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Process Inventory" sheetId="2" state="visible" r:id="rId2"/>
    <sheet xmlns:r="http://schemas.openxmlformats.org/officeDocument/2006/relationships" name="Firefighting Log" sheetId="3" state="visible" r:id="rId3"/>
    <sheet xmlns:r="http://schemas.openxmlformats.org/officeDocument/2006/relationships" name="Poka-Yoke Register" sheetId="4" state="visible" r:id="rId4"/>
    <sheet xmlns:r="http://schemas.openxmlformats.org/officeDocument/2006/relationships" name="Automation Backlog" sheetId="5" state="visible" r:id="rId5"/>
    <sheet xmlns:r="http://schemas.openxmlformats.org/officeDocument/2006/relationships" name="Control Plan" sheetId="6" state="visible" r:id="rId6"/>
    <sheet xmlns:r="http://schemas.openxmlformats.org/officeDocument/2006/relationships" name="Dashboard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20"/>
    </font>
    <font>
      <b val="1"/>
      <color rgb="0017365D"/>
    </font>
    <font>
      <b val="1"/>
      <sz val="13"/>
    </font>
    <font>
      <b val="1"/>
    </font>
    <font>
      <b val="1"/>
      <color rgb="00FFFFFF"/>
    </font>
    <font>
      <b val="1"/>
      <color rgb="00FFFFFF"/>
      <sz val="18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7365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 wrapText="1"/>
    </xf>
    <xf numFmtId="0" fontId="6" fillId="2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ProcessInventory" displayName="ProcessInventory" ref="A1:N102" headerRowCount="1">
  <autoFilter ref="A1:N102"/>
  <tableColumns count="14">
    <tableColumn id="1" name="Process ID"/>
    <tableColumn id="2" name="Process Name"/>
    <tableColumn id="3" name="Function"/>
    <tableColumn id="4" name="Owner"/>
    <tableColumn id="5" name="Monthly Volume"/>
    <tableColumn id="6" name="SLA"/>
    <tableColumn id="7" name="Error Rate %"/>
    <tableColumn id="8" name="Rework Rate %"/>
    <tableColumn id="9" name="Escalations / Month"/>
    <tableColumn id="10" name="Manual Steps"/>
    <tableColumn id="11" name="Customer Impact"/>
    <tableColumn id="12" name="Pain Point"/>
    <tableColumn id="13" name="Automation Candidate?"/>
    <tableColumn id="14" name="Priority"/>
  </tableColumns>
  <tableStyleInfo name="TableStyleMedium2" showRowStripes="1"/>
</table>
</file>

<file path=xl/tables/table2.xml><?xml version="1.0" encoding="utf-8"?>
<table xmlns="http://schemas.openxmlformats.org/spreadsheetml/2006/main" id="2" name="FirefightingLog" displayName="FirefightingLog" ref="A1:Q102" headerRowCount="1">
  <autoFilter ref="A1:Q102"/>
  <tableColumns count="17">
    <tableColumn id="1" name="Incident ID"/>
    <tableColumn id="2" name="Date"/>
    <tableColumn id="3" name="Process ID"/>
    <tableColumn id="4" name="Failure Mode"/>
    <tableColumn id="5" name="Description"/>
    <tableColumn id="6" name="Severity (1-5)"/>
    <tableColumn id="7" name="Customer Impact"/>
    <tableColumn id="8" name="SLA Breach?"/>
    <tableColumn id="9" name="Rework?"/>
    <tableColumn id="10" name="Escalated To"/>
    <tableColumn id="11" name="Root Cause Known?"/>
    <tableColumn id="12" name="Root Cause Category"/>
    <tableColumn id="13" name="Immediate Fix"/>
    <tableColumn id="14" name="Permanent Fix"/>
    <tableColumn id="15" name="Status"/>
    <tableColumn id="16" name="Hours Lost"/>
    <tableColumn id="17" name="Notes"/>
  </tableColumns>
  <tableStyleInfo name="TableStyleMedium2" showRowStripes="1"/>
</table>
</file>

<file path=xl/tables/table3.xml><?xml version="1.0" encoding="utf-8"?>
<table xmlns="http://schemas.openxmlformats.org/spreadsheetml/2006/main" id="3" name="PokaYokeRegister" displayName="PokaYokeRegister" ref="A1:T102" headerRowCount="1">
  <autoFilter ref="A1:T102"/>
  <tableColumns count="20">
    <tableColumn id="1" name="PY ID"/>
    <tableColumn id="2" name="Process ID"/>
    <tableColumn id="3" name="Process Step"/>
    <tableColumn id="4" name="Failure Mode"/>
    <tableColumn id="5" name="Root Cause"/>
    <tableColumn id="6" name="Effect"/>
    <tableColumn id="7" name="Objective"/>
    <tableColumn id="8" name="Control Type"/>
    <tableColumn id="9" name="Current Control"/>
    <tableColumn id="10" name="Proposed Control"/>
    <tableColumn id="11" name="Technology"/>
    <tableColumn id="12" name="Owner"/>
    <tableColumn id="13" name="Status"/>
    <tableColumn id="14" name="Severity"/>
    <tableColumn id="15" name="Occurrence"/>
    <tableColumn id="16" name="Detection"/>
    <tableColumn id="17" name="RPN"/>
    <tableColumn id="18" name="Expected Error Reduction %"/>
    <tableColumn id="19" name="Validation Metric"/>
    <tableColumn id="20" name="Notes"/>
  </tableColumns>
  <tableStyleInfo name="TableStyleMedium2" showRowStripes="1"/>
</table>
</file>

<file path=xl/tables/table4.xml><?xml version="1.0" encoding="utf-8"?>
<table xmlns="http://schemas.openxmlformats.org/spreadsheetml/2006/main" id="4" name="AutomationBacklog" displayName="AutomationBacklog" ref="A1:T102" headerRowCount="1">
  <autoFilter ref="A1:T102"/>
  <tableColumns count="20">
    <tableColumn id="1" name="AUTO ID"/>
    <tableColumn id="2" name="Process ID"/>
    <tableColumn id="3" name="Use Case"/>
    <tableColumn id="4" name="Manual Activity"/>
    <tableColumn id="5" name="Trigger"/>
    <tableColumn id="6" name="Rule / Logic"/>
    <tableColumn id="7" name="Volume / Month"/>
    <tableColumn id="8" name="Minutes / Transaction"/>
    <tableColumn id="9" name="Error Rate %"/>
    <tableColumn id="10" name="Business Impact"/>
    <tableColumn id="11" name="Feasibility (1-5)"/>
    <tableColumn id="12" name="Value (1-5)"/>
    <tableColumn id="13" name="Risk (1-5)"/>
    <tableColumn id="14" name="Priority Score"/>
    <tableColumn id="15" name="Automation Type"/>
    <tableColumn id="16" name="Owner"/>
    <tableColumn id="17" name="Target Date"/>
    <tableColumn id="18" name="Status"/>
    <tableColumn id="19" name="Expected Hours Saved / Month"/>
    <tableColumn id="20" name="Notes"/>
  </tableColumns>
  <tableStyleInfo name="TableStyleMedium2" showRowStripes="1"/>
</table>
</file>

<file path=xl/tables/table5.xml><?xml version="1.0" encoding="utf-8"?>
<table xmlns="http://schemas.openxmlformats.org/spreadsheetml/2006/main" id="5" name="ControlPlan" displayName="ControlPlan" ref="A1:O102" headerRowCount="1">
  <autoFilter ref="A1:O102"/>
  <tableColumns count="15">
    <tableColumn id="1" name="Control ID"/>
    <tableColumn id="2" name="Process ID"/>
    <tableColumn id="3" name="Critical Step"/>
    <tableColumn id="4" name="Requirement"/>
    <tableColumn id="5" name="KPI / CTQ"/>
    <tableColumn id="6" name="Target"/>
    <tableColumn id="7" name="Lower Limit"/>
    <tableColumn id="8" name="Upper Limit"/>
    <tableColumn id="9" name="Frequency"/>
    <tableColumn id="10" name="Data Source"/>
    <tableColumn id="11" name="Owner"/>
    <tableColumn id="12" name="Reaction Plan"/>
    <tableColumn id="13" name="Escalation Trigger"/>
    <tableColumn id="14" name="Automation?"/>
    <tableColumn id="15" name="Status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0" customWidth="1" min="1" max="1"/>
    <col width="25" customWidth="1" min="2" max="2"/>
    <col width="35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AUTOMATE YOUR GCC FIREFIGHTING</t>
        </is>
      </c>
    </row>
    <row r="3">
      <c r="A3" s="2" t="inlineStr">
        <is>
          <t>Purpose</t>
        </is>
      </c>
    </row>
    <row r="4">
      <c r="A4" t="inlineStr">
        <is>
          <t>Identify recurring GCC fires, quantify them, find root causes, design Poka-Yoke controls, prioritize automation, and establish a control plan.</t>
        </is>
      </c>
    </row>
    <row r="5"/>
    <row r="7">
      <c r="A7" s="2" t="inlineStr">
        <is>
          <t>Method</t>
        </is>
      </c>
    </row>
    <row r="8">
      <c r="A8" s="3" t="inlineStr">
        <is>
          <t>DEFINE → MEASURE → ANALYZE → POKA-YOKE → AUTOMATE → CONTROL → EXCEPTION MANAGEMENT</t>
        </is>
      </c>
    </row>
    <row r="10">
      <c r="A10" t="inlineStr">
        <is>
          <t>1</t>
        </is>
      </c>
      <c r="B10" s="4" t="inlineStr">
        <is>
          <t>Process Inventory</t>
        </is>
      </c>
      <c r="C10" t="inlineStr">
        <is>
          <t>List processes generating recurring escalations, rework or SLA breaches.</t>
        </is>
      </c>
    </row>
    <row r="11">
      <c r="A11" t="inlineStr">
        <is>
          <t>2</t>
        </is>
      </c>
      <c r="B11" s="4" t="inlineStr">
        <is>
          <t>Firefighting Log</t>
        </is>
      </c>
      <c r="C11" t="inlineStr">
        <is>
          <t>Capture incidents, impact, root cause and escalation.</t>
        </is>
      </c>
    </row>
    <row r="12">
      <c r="A12" t="inlineStr">
        <is>
          <t>3</t>
        </is>
      </c>
      <c r="B12" s="4" t="inlineStr">
        <is>
          <t>Poka-Yoke Register</t>
        </is>
      </c>
      <c r="C12" t="inlineStr">
        <is>
          <t>Design prevention/detection controls for recurring errors.</t>
        </is>
      </c>
    </row>
    <row r="13">
      <c r="A13" t="inlineStr">
        <is>
          <t>4</t>
        </is>
      </c>
      <c r="B13" s="4" t="inlineStr">
        <is>
          <t>Automation Backlog</t>
        </is>
      </c>
      <c r="C13" t="inlineStr">
        <is>
          <t>Prioritize stable, repetitive work for automation.</t>
        </is>
      </c>
    </row>
    <row r="14">
      <c r="A14" t="inlineStr">
        <is>
          <t>5</t>
        </is>
      </c>
      <c r="B14" s="4" t="inlineStr">
        <is>
          <t>Control Plan</t>
        </is>
      </c>
      <c r="C14" t="inlineStr">
        <is>
          <t>Define KPIs, thresholds, owners and reaction plans.</t>
        </is>
      </c>
    </row>
    <row r="15">
      <c r="A15" t="inlineStr">
        <is>
          <t>6</t>
        </is>
      </c>
      <c r="B15" s="4" t="inlineStr">
        <is>
          <t>Dashboard</t>
        </is>
      </c>
      <c r="C15" t="inlineStr">
        <is>
          <t>Track movement from firefighting toward self-correcting operations.</t>
        </is>
      </c>
    </row>
  </sheetData>
  <mergeCells count="9">
    <mergeCell ref="C13:F13"/>
    <mergeCell ref="A1:F1"/>
    <mergeCell ref="C12:F12"/>
    <mergeCell ref="A8:F8"/>
    <mergeCell ref="C15:F15"/>
    <mergeCell ref="C11:F11"/>
    <mergeCell ref="C10:F10"/>
    <mergeCell ref="A4:F5"/>
    <mergeCell ref="C14:F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>
      <c r="A1" s="5" t="inlineStr">
        <is>
          <t>Process ID</t>
        </is>
      </c>
      <c r="B1" s="5" t="inlineStr">
        <is>
          <t>Process Name</t>
        </is>
      </c>
      <c r="C1" s="5" t="inlineStr">
        <is>
          <t>Function</t>
        </is>
      </c>
      <c r="D1" s="5" t="inlineStr">
        <is>
          <t>Owner</t>
        </is>
      </c>
      <c r="E1" s="5" t="inlineStr">
        <is>
          <t>Monthly Volume</t>
        </is>
      </c>
      <c r="F1" s="5" t="inlineStr">
        <is>
          <t>SLA</t>
        </is>
      </c>
      <c r="G1" s="5" t="inlineStr">
        <is>
          <t>Error Rate %</t>
        </is>
      </c>
      <c r="H1" s="5" t="inlineStr">
        <is>
          <t>Rework Rate %</t>
        </is>
      </c>
      <c r="I1" s="5" t="inlineStr">
        <is>
          <t>Escalations / Month</t>
        </is>
      </c>
      <c r="J1" s="5" t="inlineStr">
        <is>
          <t>Manual Steps</t>
        </is>
      </c>
      <c r="K1" s="5" t="inlineStr">
        <is>
          <t>Customer Impact</t>
        </is>
      </c>
      <c r="L1" s="5" t="inlineStr">
        <is>
          <t>Pain Point</t>
        </is>
      </c>
      <c r="M1" s="5" t="inlineStr">
        <is>
          <t>Automation Candidate?</t>
        </is>
      </c>
      <c r="N1" s="5" t="inlineStr">
        <is>
          <t>Priority</t>
        </is>
      </c>
    </row>
    <row r="2">
      <c r="A2" t="inlineStr">
        <is>
          <t>PR-001</t>
        </is>
      </c>
      <c r="B2" t="inlineStr">
        <is>
          <t>Access Provisioning</t>
        </is>
      </c>
      <c r="C2" t="inlineStr">
        <is>
          <t>IT</t>
        </is>
      </c>
      <c r="D2" t="inlineStr">
        <is>
          <t>Owner</t>
        </is>
      </c>
      <c r="E2" t="n">
        <v>1200</v>
      </c>
      <c r="F2" t="inlineStr">
        <is>
          <t>24 hrs</t>
        </is>
      </c>
      <c r="G2" t="n">
        <v>0.08</v>
      </c>
      <c r="H2" t="n">
        <v>0.18</v>
      </c>
      <c r="I2" t="n">
        <v>44</v>
      </c>
      <c r="J2" t="n">
        <v>7</v>
      </c>
      <c r="K2" t="inlineStr">
        <is>
          <t>High</t>
        </is>
      </c>
      <c r="L2" t="inlineStr">
        <is>
          <t>Incomplete requests</t>
        </is>
      </c>
      <c r="M2" t="inlineStr">
        <is>
          <t>Yes</t>
        </is>
      </c>
      <c r="N2" t="inlineStr">
        <is>
          <t>High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</row>
    <row r="18">
      <c r="A18" t="inlineStr"/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</row>
    <row r="21">
      <c r="A21" t="inlineStr"/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</row>
    <row r="22">
      <c r="A22" t="inlineStr"/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</row>
    <row r="24">
      <c r="A24" t="inlineStr"/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</row>
    <row r="26">
      <c r="A26" t="inlineStr"/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</row>
    <row r="65">
      <c r="A65" t="inlineStr"/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</row>
    <row r="66">
      <c r="A66" t="inlineStr"/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</row>
    <row r="67">
      <c r="A67" t="inlineStr"/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</row>
    <row r="68">
      <c r="A68" t="inlineStr"/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</row>
    <row r="69">
      <c r="A69" t="inlineStr"/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</row>
    <row r="71">
      <c r="A71" t="inlineStr"/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</row>
    <row r="72">
      <c r="A72" t="inlineStr"/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</row>
    <row r="73">
      <c r="A73" t="inlineStr"/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</row>
    <row r="74">
      <c r="A74" t="inlineStr"/>
      <c r="B74" t="inlineStr"/>
      <c r="C74" t="inlineStr"/>
      <c r="D74" t="inlineStr"/>
      <c r="E74" t="inlineStr"/>
      <c r="F74" t="inlineStr"/>
      <c r="G74" t="inlineStr"/>
      <c r="H74" t="inlineStr"/>
      <c r="I74" t="inlineStr"/>
      <c r="J74" t="inlineStr"/>
      <c r="K74" t="inlineStr"/>
      <c r="L74" t="inlineStr"/>
      <c r="M74" t="inlineStr"/>
      <c r="N74" t="inlineStr"/>
    </row>
    <row r="75">
      <c r="A75" t="inlineStr"/>
      <c r="B75" t="inlineStr"/>
      <c r="C75" t="inlineStr"/>
      <c r="D75" t="inlineStr"/>
      <c r="E75" t="inlineStr"/>
      <c r="F75" t="inlineStr"/>
      <c r="G75" t="inlineStr"/>
      <c r="H75" t="inlineStr"/>
      <c r="I75" t="inlineStr"/>
      <c r="J75" t="inlineStr"/>
      <c r="K75" t="inlineStr"/>
      <c r="L75" t="inlineStr"/>
      <c r="M75" t="inlineStr"/>
      <c r="N75" t="inlineStr"/>
    </row>
    <row r="76">
      <c r="A76" t="inlineStr"/>
      <c r="B76" t="inlineStr"/>
      <c r="C76" t="inlineStr"/>
      <c r="D76" t="inlineStr"/>
      <c r="E76" t="inlineStr"/>
      <c r="F76" t="inlineStr"/>
      <c r="G76" t="inlineStr"/>
      <c r="H76" t="inlineStr"/>
      <c r="I76" t="inlineStr"/>
      <c r="J76" t="inlineStr"/>
      <c r="K76" t="inlineStr"/>
      <c r="L76" t="inlineStr"/>
      <c r="M76" t="inlineStr"/>
      <c r="N76" t="inlineStr"/>
    </row>
    <row r="77">
      <c r="A77" t="inlineStr"/>
      <c r="B77" t="inlineStr"/>
      <c r="C77" t="inlineStr"/>
      <c r="D77" t="inlineStr"/>
      <c r="E77" t="inlineStr"/>
      <c r="F77" t="inlineStr"/>
      <c r="G77" t="inlineStr"/>
      <c r="H77" t="inlineStr"/>
      <c r="I77" t="inlineStr"/>
      <c r="J77" t="inlineStr"/>
      <c r="K77" t="inlineStr"/>
      <c r="L77" t="inlineStr"/>
      <c r="M77" t="inlineStr"/>
      <c r="N77" t="inlineStr"/>
    </row>
    <row r="78">
      <c r="A78" t="inlineStr"/>
      <c r="B78" t="inlineStr"/>
      <c r="C78" t="inlineStr"/>
      <c r="D78" t="inlineStr"/>
      <c r="E78" t="inlineStr"/>
      <c r="F78" t="inlineStr"/>
      <c r="G78" t="inlineStr"/>
      <c r="H78" t="inlineStr"/>
      <c r="I78" t="inlineStr"/>
      <c r="J78" t="inlineStr"/>
      <c r="K78" t="inlineStr"/>
      <c r="L78" t="inlineStr"/>
      <c r="M78" t="inlineStr"/>
      <c r="N78" t="inlineStr"/>
    </row>
    <row r="79">
      <c r="A79" t="inlineStr"/>
      <c r="B79" t="inlineStr"/>
      <c r="C79" t="inlineStr"/>
      <c r="D79" t="inlineStr"/>
      <c r="E79" t="inlineStr"/>
      <c r="F79" t="inlineStr"/>
      <c r="G79" t="inlineStr"/>
      <c r="H79" t="inlineStr"/>
      <c r="I79" t="inlineStr"/>
      <c r="J79" t="inlineStr"/>
      <c r="K79" t="inlineStr"/>
      <c r="L79" t="inlineStr"/>
      <c r="M79" t="inlineStr"/>
      <c r="N79" t="inlineStr"/>
    </row>
    <row r="80">
      <c r="A80" t="inlineStr"/>
      <c r="B80" t="inlineStr"/>
      <c r="C80" t="inlineStr"/>
      <c r="D80" t="inlineStr"/>
      <c r="E80" t="inlineStr"/>
      <c r="F80" t="inlineStr"/>
      <c r="G80" t="inlineStr"/>
      <c r="H80" t="inlineStr"/>
      <c r="I80" t="inlineStr"/>
      <c r="J80" t="inlineStr"/>
      <c r="K80" t="inlineStr"/>
      <c r="L80" t="inlineStr"/>
      <c r="M80" t="inlineStr"/>
      <c r="N80" t="inlineStr"/>
    </row>
    <row r="81">
      <c r="A81" t="inlineStr"/>
      <c r="B81" t="inlineStr"/>
      <c r="C81" t="inlineStr"/>
      <c r="D81" t="inlineStr"/>
      <c r="E81" t="inlineStr"/>
      <c r="F81" t="inlineStr"/>
      <c r="G81" t="inlineStr"/>
      <c r="H81" t="inlineStr"/>
      <c r="I81" t="inlineStr"/>
      <c r="J81" t="inlineStr"/>
      <c r="K81" t="inlineStr"/>
      <c r="L81" t="inlineStr"/>
      <c r="M81" t="inlineStr"/>
      <c r="N81" t="inlineStr"/>
    </row>
    <row r="82">
      <c r="A82" t="inlineStr"/>
      <c r="B82" t="inlineStr"/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</row>
    <row r="83">
      <c r="A83" t="inlineStr"/>
      <c r="B83" t="inlineStr"/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</row>
    <row r="84">
      <c r="A84" t="inlineStr"/>
      <c r="B84" t="inlineStr"/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</row>
    <row r="85">
      <c r="A85" t="inlineStr"/>
      <c r="B85" t="inlineStr"/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</row>
    <row r="86">
      <c r="A86" t="inlineStr"/>
      <c r="B86" t="inlineStr"/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</row>
    <row r="93">
      <c r="A93" t="inlineStr"/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</row>
    <row r="94">
      <c r="A94" t="inlineStr"/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</row>
    <row r="95">
      <c r="A95" t="inlineStr"/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</row>
    <row r="97">
      <c r="A97" t="inlineStr"/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</row>
    <row r="98">
      <c r="A98" t="inlineStr"/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</row>
    <row r="99">
      <c r="A99" t="inlineStr"/>
      <c r="B99" t="inlineStr"/>
      <c r="C99" t="inlineStr"/>
      <c r="D99" t="inlineStr"/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</row>
    <row r="100">
      <c r="A100" t="inlineStr"/>
      <c r="B100" t="inlineStr"/>
      <c r="C100" t="inlineStr"/>
      <c r="D100" t="inlineStr"/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</row>
    <row r="101">
      <c r="A101" t="inlineStr"/>
      <c r="B101" t="inlineStr"/>
      <c r="C101" t="inlineStr"/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</row>
    <row r="102">
      <c r="A102" t="inlineStr"/>
      <c r="B102" t="inlineStr"/>
      <c r="C102" t="inlineStr"/>
      <c r="D102" t="inlineStr"/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</cols>
  <sheetData>
    <row r="1">
      <c r="A1" s="5" t="inlineStr">
        <is>
          <t>Incident ID</t>
        </is>
      </c>
      <c r="B1" s="5" t="inlineStr">
        <is>
          <t>Date</t>
        </is>
      </c>
      <c r="C1" s="5" t="inlineStr">
        <is>
          <t>Process ID</t>
        </is>
      </c>
      <c r="D1" s="5" t="inlineStr">
        <is>
          <t>Failure Mode</t>
        </is>
      </c>
      <c r="E1" s="5" t="inlineStr">
        <is>
          <t>Description</t>
        </is>
      </c>
      <c r="F1" s="5" t="inlineStr">
        <is>
          <t>Severity (1-5)</t>
        </is>
      </c>
      <c r="G1" s="5" t="inlineStr">
        <is>
          <t>Customer Impact</t>
        </is>
      </c>
      <c r="H1" s="5" t="inlineStr">
        <is>
          <t>SLA Breach?</t>
        </is>
      </c>
      <c r="I1" s="5" t="inlineStr">
        <is>
          <t>Rework?</t>
        </is>
      </c>
      <c r="J1" s="5" t="inlineStr">
        <is>
          <t>Escalated To</t>
        </is>
      </c>
      <c r="K1" s="5" t="inlineStr">
        <is>
          <t>Root Cause Known?</t>
        </is>
      </c>
      <c r="L1" s="5" t="inlineStr">
        <is>
          <t>Root Cause Category</t>
        </is>
      </c>
      <c r="M1" s="5" t="inlineStr">
        <is>
          <t>Immediate Fix</t>
        </is>
      </c>
      <c r="N1" s="5" t="inlineStr">
        <is>
          <t>Permanent Fix</t>
        </is>
      </c>
      <c r="O1" s="5" t="inlineStr">
        <is>
          <t>Status</t>
        </is>
      </c>
      <c r="P1" s="5" t="inlineStr">
        <is>
          <t>Hours Lost</t>
        </is>
      </c>
      <c r="Q1" s="5" t="inlineStr">
        <is>
          <t>Notes</t>
        </is>
      </c>
    </row>
    <row r="2">
      <c r="A2" t="inlineStr">
        <is>
          <t>FF-001</t>
        </is>
      </c>
      <c r="B2" t="inlineStr"/>
      <c r="C2" t="inlineStr">
        <is>
          <t>PR-001</t>
        </is>
      </c>
      <c r="D2" t="inlineStr">
        <is>
          <t>Missing information</t>
        </is>
      </c>
      <c r="E2" t="inlineStr">
        <is>
          <t>Example incident</t>
        </is>
      </c>
      <c r="F2" t="n">
        <v>4</v>
      </c>
      <c r="G2" t="inlineStr">
        <is>
          <t>High</t>
        </is>
      </c>
      <c r="H2" t="inlineStr">
        <is>
          <t>Yes</t>
        </is>
      </c>
      <c r="I2" t="inlineStr">
        <is>
          <t>Yes</t>
        </is>
      </c>
      <c r="J2" t="inlineStr">
        <is>
          <t>Operations Lead</t>
        </is>
      </c>
      <c r="K2" t="inlineStr">
        <is>
          <t>No</t>
        </is>
      </c>
      <c r="L2" t="inlineStr">
        <is>
          <t>Process Design</t>
        </is>
      </c>
      <c r="M2" t="inlineStr">
        <is>
          <t>Manual follow-up</t>
        </is>
      </c>
      <c r="N2" t="inlineStr">
        <is>
          <t>Poka-Yoke validation</t>
        </is>
      </c>
      <c r="O2" t="inlineStr">
        <is>
          <t>Open</t>
        </is>
      </c>
      <c r="P2" t="n">
        <v>3</v>
      </c>
      <c r="Q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</row>
    <row r="18">
      <c r="A18" t="inlineStr"/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</row>
    <row r="21">
      <c r="A21" t="inlineStr"/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</row>
    <row r="22">
      <c r="A22" t="inlineStr"/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</row>
    <row r="24">
      <c r="A24" t="inlineStr"/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</row>
    <row r="26">
      <c r="A26" t="inlineStr"/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</row>
    <row r="65">
      <c r="A65" t="inlineStr"/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</row>
    <row r="66">
      <c r="A66" t="inlineStr"/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</row>
    <row r="67">
      <c r="A67" t="inlineStr"/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</row>
    <row r="68">
      <c r="A68" t="inlineStr"/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</row>
    <row r="69">
      <c r="A69" t="inlineStr"/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</row>
    <row r="71">
      <c r="A71" t="inlineStr"/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</row>
    <row r="72">
      <c r="A72" t="inlineStr"/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</row>
    <row r="73">
      <c r="A73" t="inlineStr"/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</row>
    <row r="74">
      <c r="A74" t="inlineStr"/>
      <c r="B74" t="inlineStr"/>
      <c r="C74" t="inlineStr"/>
      <c r="D74" t="inlineStr"/>
      <c r="E74" t="inlineStr"/>
      <c r="F74" t="inlineStr"/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/>
      <c r="P74" t="inlineStr"/>
      <c r="Q74" t="inlineStr"/>
    </row>
    <row r="75">
      <c r="A75" t="inlineStr"/>
      <c r="B75" t="inlineStr"/>
      <c r="C75" t="inlineStr"/>
      <c r="D75" t="inlineStr"/>
      <c r="E75" t="inlineStr"/>
      <c r="F75" t="inlineStr"/>
      <c r="G75" t="inlineStr"/>
      <c r="H75" t="inlineStr"/>
      <c r="I75" t="inlineStr"/>
      <c r="J75" t="inlineStr"/>
      <c r="K75" t="inlineStr"/>
      <c r="L75" t="inlineStr"/>
      <c r="M75" t="inlineStr"/>
      <c r="N75" t="inlineStr"/>
      <c r="O75" t="inlineStr"/>
      <c r="P75" t="inlineStr"/>
      <c r="Q75" t="inlineStr"/>
    </row>
    <row r="76">
      <c r="A76" t="inlineStr"/>
      <c r="B76" t="inlineStr"/>
      <c r="C76" t="inlineStr"/>
      <c r="D76" t="inlineStr"/>
      <c r="E76" t="inlineStr"/>
      <c r="F76" t="inlineStr"/>
      <c r="G76" t="inlineStr"/>
      <c r="H76" t="inlineStr"/>
      <c r="I76" t="inlineStr"/>
      <c r="J76" t="inlineStr"/>
      <c r="K76" t="inlineStr"/>
      <c r="L76" t="inlineStr"/>
      <c r="M76" t="inlineStr"/>
      <c r="N76" t="inlineStr"/>
      <c r="O76" t="inlineStr"/>
      <c r="P76" t="inlineStr"/>
      <c r="Q76" t="inlineStr"/>
    </row>
    <row r="77">
      <c r="A77" t="inlineStr"/>
      <c r="B77" t="inlineStr"/>
      <c r="C77" t="inlineStr"/>
      <c r="D77" t="inlineStr"/>
      <c r="E77" t="inlineStr"/>
      <c r="F77" t="inlineStr"/>
      <c r="G77" t="inlineStr"/>
      <c r="H77" t="inlineStr"/>
      <c r="I77" t="inlineStr"/>
      <c r="J77" t="inlineStr"/>
      <c r="K77" t="inlineStr"/>
      <c r="L77" t="inlineStr"/>
      <c r="M77" t="inlineStr"/>
      <c r="N77" t="inlineStr"/>
      <c r="O77" t="inlineStr"/>
      <c r="P77" t="inlineStr"/>
      <c r="Q77" t="inlineStr"/>
    </row>
    <row r="78">
      <c r="A78" t="inlineStr"/>
      <c r="B78" t="inlineStr"/>
      <c r="C78" t="inlineStr"/>
      <c r="D78" t="inlineStr"/>
      <c r="E78" t="inlineStr"/>
      <c r="F78" t="inlineStr"/>
      <c r="G78" t="inlineStr"/>
      <c r="H78" t="inlineStr"/>
      <c r="I78" t="inlineStr"/>
      <c r="J78" t="inlineStr"/>
      <c r="K78" t="inlineStr"/>
      <c r="L78" t="inlineStr"/>
      <c r="M78" t="inlineStr"/>
      <c r="N78" t="inlineStr"/>
      <c r="O78" t="inlineStr"/>
      <c r="P78" t="inlineStr"/>
      <c r="Q78" t="inlineStr"/>
    </row>
    <row r="79">
      <c r="A79" t="inlineStr"/>
      <c r="B79" t="inlineStr"/>
      <c r="C79" t="inlineStr"/>
      <c r="D79" t="inlineStr"/>
      <c r="E79" t="inlineStr"/>
      <c r="F79" t="inlineStr"/>
      <c r="G79" t="inlineStr"/>
      <c r="H79" t="inlineStr"/>
      <c r="I79" t="inlineStr"/>
      <c r="J79" t="inlineStr"/>
      <c r="K79" t="inlineStr"/>
      <c r="L79" t="inlineStr"/>
      <c r="M79" t="inlineStr"/>
      <c r="N79" t="inlineStr"/>
      <c r="O79" t="inlineStr"/>
      <c r="P79" t="inlineStr"/>
      <c r="Q79" t="inlineStr"/>
    </row>
    <row r="80">
      <c r="A80" t="inlineStr"/>
      <c r="B80" t="inlineStr"/>
      <c r="C80" t="inlineStr"/>
      <c r="D80" t="inlineStr"/>
      <c r="E80" t="inlineStr"/>
      <c r="F80" t="inlineStr"/>
      <c r="G80" t="inlineStr"/>
      <c r="H80" t="inlineStr"/>
      <c r="I80" t="inlineStr"/>
      <c r="J80" t="inlineStr"/>
      <c r="K80" t="inlineStr"/>
      <c r="L80" t="inlineStr"/>
      <c r="M80" t="inlineStr"/>
      <c r="N80" t="inlineStr"/>
      <c r="O80" t="inlineStr"/>
      <c r="P80" t="inlineStr"/>
      <c r="Q80" t="inlineStr"/>
    </row>
    <row r="81">
      <c r="A81" t="inlineStr"/>
      <c r="B81" t="inlineStr"/>
      <c r="C81" t="inlineStr"/>
      <c r="D81" t="inlineStr"/>
      <c r="E81" t="inlineStr"/>
      <c r="F81" t="inlineStr"/>
      <c r="G81" t="inlineStr"/>
      <c r="H81" t="inlineStr"/>
      <c r="I81" t="inlineStr"/>
      <c r="J81" t="inlineStr"/>
      <c r="K81" t="inlineStr"/>
      <c r="L81" t="inlineStr"/>
      <c r="M81" t="inlineStr"/>
      <c r="N81" t="inlineStr"/>
      <c r="O81" t="inlineStr"/>
      <c r="P81" t="inlineStr"/>
      <c r="Q81" t="inlineStr"/>
    </row>
    <row r="82">
      <c r="A82" t="inlineStr"/>
      <c r="B82" t="inlineStr"/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/>
    </row>
    <row r="83">
      <c r="A83" t="inlineStr"/>
      <c r="B83" t="inlineStr"/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</row>
    <row r="84">
      <c r="A84" t="inlineStr"/>
      <c r="B84" t="inlineStr"/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</row>
    <row r="85">
      <c r="A85" t="inlineStr"/>
      <c r="B85" t="inlineStr"/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</row>
    <row r="86">
      <c r="A86" t="inlineStr"/>
      <c r="B86" t="inlineStr"/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</row>
    <row r="93">
      <c r="A93" t="inlineStr"/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</row>
    <row r="94">
      <c r="A94" t="inlineStr"/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/>
    </row>
    <row r="95">
      <c r="A95" t="inlineStr"/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</row>
    <row r="97">
      <c r="A97" t="inlineStr"/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</row>
    <row r="98">
      <c r="A98" t="inlineStr"/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</row>
    <row r="99">
      <c r="A99" t="inlineStr"/>
      <c r="B99" t="inlineStr"/>
      <c r="C99" t="inlineStr"/>
      <c r="D99" t="inlineStr"/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/>
    </row>
    <row r="100">
      <c r="A100" t="inlineStr"/>
      <c r="B100" t="inlineStr"/>
      <c r="C100" t="inlineStr"/>
      <c r="D100" t="inlineStr"/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</row>
    <row r="101">
      <c r="A101" t="inlineStr"/>
      <c r="B101" t="inlineStr"/>
      <c r="C101" t="inlineStr"/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/>
    </row>
    <row r="102">
      <c r="A102" t="inlineStr"/>
      <c r="B102" t="inlineStr"/>
      <c r="C102" t="inlineStr"/>
      <c r="D102" t="inlineStr"/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</row>
  </sheetData>
  <dataValidations count="3">
    <dataValidation sqref="H2:H102" showDropDown="0" showInputMessage="0" showErrorMessage="0" allowBlank="1" type="list">
      <formula1>"Yes,No"</formula1>
    </dataValidation>
    <dataValidation sqref="I2:I102" showDropDown="0" showInputMessage="0" showErrorMessage="0" allowBlank="1" type="list">
      <formula1>"Yes,No"</formula1>
    </dataValidation>
    <dataValidation sqref="O2:O102" showDropDown="0" showInputMessage="0" showErrorMessage="0" allowBlank="1" type="list">
      <formula1>"Open,In Progress,Resolved,Closed"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18" customWidth="1" min="19" max="19"/>
    <col width="18" customWidth="1" min="20" max="20"/>
  </cols>
  <sheetData>
    <row r="1">
      <c r="A1" s="5" t="inlineStr">
        <is>
          <t>PY ID</t>
        </is>
      </c>
      <c r="B1" s="5" t="inlineStr">
        <is>
          <t>Process ID</t>
        </is>
      </c>
      <c r="C1" s="5" t="inlineStr">
        <is>
          <t>Process Step</t>
        </is>
      </c>
      <c r="D1" s="5" t="inlineStr">
        <is>
          <t>Failure Mode</t>
        </is>
      </c>
      <c r="E1" s="5" t="inlineStr">
        <is>
          <t>Root Cause</t>
        </is>
      </c>
      <c r="F1" s="5" t="inlineStr">
        <is>
          <t>Effect</t>
        </is>
      </c>
      <c r="G1" s="5" t="inlineStr">
        <is>
          <t>Objective</t>
        </is>
      </c>
      <c r="H1" s="5" t="inlineStr">
        <is>
          <t>Control Type</t>
        </is>
      </c>
      <c r="I1" s="5" t="inlineStr">
        <is>
          <t>Current Control</t>
        </is>
      </c>
      <c r="J1" s="5" t="inlineStr">
        <is>
          <t>Proposed Control</t>
        </is>
      </c>
      <c r="K1" s="5" t="inlineStr">
        <is>
          <t>Technology</t>
        </is>
      </c>
      <c r="L1" s="5" t="inlineStr">
        <is>
          <t>Owner</t>
        </is>
      </c>
      <c r="M1" s="5" t="inlineStr">
        <is>
          <t>Status</t>
        </is>
      </c>
      <c r="N1" s="5" t="inlineStr">
        <is>
          <t>Severity</t>
        </is>
      </c>
      <c r="O1" s="5" t="inlineStr">
        <is>
          <t>Occurrence</t>
        </is>
      </c>
      <c r="P1" s="5" t="inlineStr">
        <is>
          <t>Detection</t>
        </is>
      </c>
      <c r="Q1" s="5" t="inlineStr">
        <is>
          <t>RPN</t>
        </is>
      </c>
      <c r="R1" s="5" t="inlineStr">
        <is>
          <t>Expected Error Reduction %</t>
        </is>
      </c>
      <c r="S1" s="5" t="inlineStr">
        <is>
          <t>Validation Metric</t>
        </is>
      </c>
      <c r="T1" s="5" t="inlineStr">
        <is>
          <t>Notes</t>
        </is>
      </c>
    </row>
    <row r="2">
      <c r="A2" t="inlineStr">
        <is>
          <t>PY-001</t>
        </is>
      </c>
      <c r="B2" t="inlineStr">
        <is>
          <t>PR-001</t>
        </is>
      </c>
      <c r="C2" t="inlineStr">
        <is>
          <t>Request Intake</t>
        </is>
      </c>
      <c r="D2" t="inlineStr">
        <is>
          <t>Missing information</t>
        </is>
      </c>
      <c r="E2" t="inlineStr">
        <is>
          <t>Required data not enforced</t>
        </is>
      </c>
      <c r="F2" t="inlineStr">
        <is>
          <t>Rework/delay</t>
        </is>
      </c>
      <c r="G2" t="inlineStr">
        <is>
          <t>Prevent</t>
        </is>
      </c>
      <c r="H2" t="inlineStr">
        <is>
          <t>Prevention</t>
        </is>
      </c>
      <c r="I2" t="inlineStr">
        <is>
          <t>Manual review</t>
        </is>
      </c>
      <c r="J2" t="inlineStr">
        <is>
          <t>Mandatory fields + validation</t>
        </is>
      </c>
      <c r="K2" t="inlineStr">
        <is>
          <t>Workflow</t>
        </is>
      </c>
      <c r="L2" t="inlineStr">
        <is>
          <t>Owner</t>
        </is>
      </c>
      <c r="M2" t="inlineStr">
        <is>
          <t>Proposed</t>
        </is>
      </c>
      <c r="N2" t="n">
        <v>6</v>
      </c>
      <c r="O2" t="n">
        <v>6</v>
      </c>
      <c r="P2" t="n">
        <v>4</v>
      </c>
      <c r="Q2">
        <f>IF(COUNTA(N2:P2)=3,N2*O2*P2,"")</f>
        <v/>
      </c>
      <c r="R2" t="n">
        <v>0.8</v>
      </c>
      <c r="S2" t="inlineStr">
        <is>
          <t>First-Time-Right %</t>
        </is>
      </c>
      <c r="T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>
        <f>IF(COUNTA(N3:P3)=3,N3*O3*P3,"")</f>
        <v/>
      </c>
      <c r="R3" t="inlineStr"/>
      <c r="S3" t="inlineStr"/>
      <c r="T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>
        <f>IF(COUNTA(N4:P4)=3,N4*O4*P4,"")</f>
        <v/>
      </c>
      <c r="R4" t="inlineStr"/>
      <c r="S4" t="inlineStr"/>
      <c r="T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>
        <f>IF(COUNTA(N5:P5)=3,N5*O5*P5,"")</f>
        <v/>
      </c>
      <c r="R5" t="inlineStr"/>
      <c r="S5" t="inlineStr"/>
      <c r="T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>
        <f>IF(COUNTA(N6:P6)=3,N6*O6*P6,"")</f>
        <v/>
      </c>
      <c r="R6" t="inlineStr"/>
      <c r="S6" t="inlineStr"/>
      <c r="T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>
        <f>IF(COUNTA(N7:P7)=3,N7*O7*P7,"")</f>
        <v/>
      </c>
      <c r="R7" t="inlineStr"/>
      <c r="S7" t="inlineStr"/>
      <c r="T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>
        <f>IF(COUNTA(N8:P8)=3,N8*O8*P8,"")</f>
        <v/>
      </c>
      <c r="R8" t="inlineStr"/>
      <c r="S8" t="inlineStr"/>
      <c r="T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>
        <f>IF(COUNTA(N9:P9)=3,N9*O9*P9,"")</f>
        <v/>
      </c>
      <c r="R9" t="inlineStr"/>
      <c r="S9" t="inlineStr"/>
      <c r="T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>
        <f>IF(COUNTA(N10:P10)=3,N10*O10*P10,"")</f>
        <v/>
      </c>
      <c r="R10" t="inlineStr"/>
      <c r="S10" t="inlineStr"/>
      <c r="T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>
        <f>IF(COUNTA(N11:P11)=3,N11*O11*P11,"")</f>
        <v/>
      </c>
      <c r="R11" t="inlineStr"/>
      <c r="S11" t="inlineStr"/>
      <c r="T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>
        <f>IF(COUNTA(N12:P12)=3,N12*O12*P12,"")</f>
        <v/>
      </c>
      <c r="R12" t="inlineStr"/>
      <c r="S12" t="inlineStr"/>
      <c r="T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>
        <f>IF(COUNTA(N13:P13)=3,N13*O13*P13,"")</f>
        <v/>
      </c>
      <c r="R13" t="inlineStr"/>
      <c r="S13" t="inlineStr"/>
      <c r="T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>
        <f>IF(COUNTA(N14:P14)=3,N14*O14*P14,"")</f>
        <v/>
      </c>
      <c r="R14" t="inlineStr"/>
      <c r="S14" t="inlineStr"/>
      <c r="T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>
        <f>IF(COUNTA(N15:P15)=3,N15*O15*P15,"")</f>
        <v/>
      </c>
      <c r="R15" t="inlineStr"/>
      <c r="S15" t="inlineStr"/>
      <c r="T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>
        <f>IF(COUNTA(N16:P16)=3,N16*O16*P16,"")</f>
        <v/>
      </c>
      <c r="R16" t="inlineStr"/>
      <c r="S16" t="inlineStr"/>
      <c r="T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>
        <f>IF(COUNTA(N17:P17)=3,N17*O17*P17,"")</f>
        <v/>
      </c>
      <c r="R17" t="inlineStr"/>
      <c r="S17" t="inlineStr"/>
      <c r="T17" t="inlineStr"/>
    </row>
    <row r="18">
      <c r="A18" t="inlineStr"/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>
        <f>IF(COUNTA(N18:P18)=3,N18*O18*P18,"")</f>
        <v/>
      </c>
      <c r="R18" t="inlineStr"/>
      <c r="S18" t="inlineStr"/>
      <c r="T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>
        <f>IF(COUNTA(N19:P19)=3,N19*O19*P19,"")</f>
        <v/>
      </c>
      <c r="R19" t="inlineStr"/>
      <c r="S19" t="inlineStr"/>
      <c r="T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>
        <f>IF(COUNTA(N20:P20)=3,N20*O20*P20,"")</f>
        <v/>
      </c>
      <c r="R20" t="inlineStr"/>
      <c r="S20" t="inlineStr"/>
      <c r="T20" t="inlineStr"/>
    </row>
    <row r="21">
      <c r="A21" t="inlineStr"/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>
        <f>IF(COUNTA(N21:P21)=3,N21*O21*P21,"")</f>
        <v/>
      </c>
      <c r="R21" t="inlineStr"/>
      <c r="S21" t="inlineStr"/>
      <c r="T21" t="inlineStr"/>
    </row>
    <row r="22">
      <c r="A22" t="inlineStr"/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>
        <f>IF(COUNTA(N22:P22)=3,N22*O22*P22,"")</f>
        <v/>
      </c>
      <c r="R22" t="inlineStr"/>
      <c r="S22" t="inlineStr"/>
      <c r="T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>
        <f>IF(COUNTA(N23:P23)=3,N23*O23*P23,"")</f>
        <v/>
      </c>
      <c r="R23" t="inlineStr"/>
      <c r="S23" t="inlineStr"/>
      <c r="T23" t="inlineStr"/>
    </row>
    <row r="24">
      <c r="A24" t="inlineStr"/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>
        <f>IF(COUNTA(N24:P24)=3,N24*O24*P24,"")</f>
        <v/>
      </c>
      <c r="R24" t="inlineStr"/>
      <c r="S24" t="inlineStr"/>
      <c r="T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>
        <f>IF(COUNTA(N25:P25)=3,N25*O25*P25,"")</f>
        <v/>
      </c>
      <c r="R25" t="inlineStr"/>
      <c r="S25" t="inlineStr"/>
      <c r="T25" t="inlineStr"/>
    </row>
    <row r="26">
      <c r="A26" t="inlineStr"/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>
        <f>IF(COUNTA(N26:P26)=3,N26*O26*P26,"")</f>
        <v/>
      </c>
      <c r="R26" t="inlineStr"/>
      <c r="S26" t="inlineStr"/>
      <c r="T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>
        <f>IF(COUNTA(N27:P27)=3,N27*O27*P27,"")</f>
        <v/>
      </c>
      <c r="R27" t="inlineStr"/>
      <c r="S27" t="inlineStr"/>
      <c r="T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>
        <f>IF(COUNTA(N28:P28)=3,N28*O28*P28,"")</f>
        <v/>
      </c>
      <c r="R28" t="inlineStr"/>
      <c r="S28" t="inlineStr"/>
      <c r="T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>
        <f>IF(COUNTA(N29:P29)=3,N29*O29*P29,"")</f>
        <v/>
      </c>
      <c r="R29" t="inlineStr"/>
      <c r="S29" t="inlineStr"/>
      <c r="T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>
        <f>IF(COUNTA(N30:P30)=3,N30*O30*P30,"")</f>
        <v/>
      </c>
      <c r="R30" t="inlineStr"/>
      <c r="S30" t="inlineStr"/>
      <c r="T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>
        <f>IF(COUNTA(N31:P31)=3,N31*O31*P31,"")</f>
        <v/>
      </c>
      <c r="R31" t="inlineStr"/>
      <c r="S31" t="inlineStr"/>
      <c r="T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>
        <f>IF(COUNTA(N32:P32)=3,N32*O32*P32,"")</f>
        <v/>
      </c>
      <c r="R32" t="inlineStr"/>
      <c r="S32" t="inlineStr"/>
      <c r="T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>
        <f>IF(COUNTA(N33:P33)=3,N33*O33*P33,"")</f>
        <v/>
      </c>
      <c r="R33" t="inlineStr"/>
      <c r="S33" t="inlineStr"/>
      <c r="T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>
        <f>IF(COUNTA(N34:P34)=3,N34*O34*P34,"")</f>
        <v/>
      </c>
      <c r="R34" t="inlineStr"/>
      <c r="S34" t="inlineStr"/>
      <c r="T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>
        <f>IF(COUNTA(N35:P35)=3,N35*O35*P35,"")</f>
        <v/>
      </c>
      <c r="R35" t="inlineStr"/>
      <c r="S35" t="inlineStr"/>
      <c r="T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>
        <f>IF(COUNTA(N36:P36)=3,N36*O36*P36,"")</f>
        <v/>
      </c>
      <c r="R36" t="inlineStr"/>
      <c r="S36" t="inlineStr"/>
      <c r="T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>
        <f>IF(COUNTA(N37:P37)=3,N37*O37*P37,"")</f>
        <v/>
      </c>
      <c r="R37" t="inlineStr"/>
      <c r="S37" t="inlineStr"/>
      <c r="T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>
        <f>IF(COUNTA(N38:P38)=3,N38*O38*P38,"")</f>
        <v/>
      </c>
      <c r="R38" t="inlineStr"/>
      <c r="S38" t="inlineStr"/>
      <c r="T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>
        <f>IF(COUNTA(N39:P39)=3,N39*O39*P39,"")</f>
        <v/>
      </c>
      <c r="R39" t="inlineStr"/>
      <c r="S39" t="inlineStr"/>
      <c r="T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>
        <f>IF(COUNTA(N40:P40)=3,N40*O40*P40,"")</f>
        <v/>
      </c>
      <c r="R40" t="inlineStr"/>
      <c r="S40" t="inlineStr"/>
      <c r="T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>
        <f>IF(COUNTA(N41:P41)=3,N41*O41*P41,"")</f>
        <v/>
      </c>
      <c r="R41" t="inlineStr"/>
      <c r="S41" t="inlineStr"/>
      <c r="T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>
        <f>IF(COUNTA(N42:P42)=3,N42*O42*P42,"")</f>
        <v/>
      </c>
      <c r="R42" t="inlineStr"/>
      <c r="S42" t="inlineStr"/>
      <c r="T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>
        <f>IF(COUNTA(N43:P43)=3,N43*O43*P43,"")</f>
        <v/>
      </c>
      <c r="R43" t="inlineStr"/>
      <c r="S43" t="inlineStr"/>
      <c r="T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>
        <f>IF(COUNTA(N44:P44)=3,N44*O44*P44,"")</f>
        <v/>
      </c>
      <c r="R44" t="inlineStr"/>
      <c r="S44" t="inlineStr"/>
      <c r="T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>
        <f>IF(COUNTA(N45:P45)=3,N45*O45*P45,"")</f>
        <v/>
      </c>
      <c r="R45" t="inlineStr"/>
      <c r="S45" t="inlineStr"/>
      <c r="T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>
        <f>IF(COUNTA(N46:P46)=3,N46*O46*P46,"")</f>
        <v/>
      </c>
      <c r="R46" t="inlineStr"/>
      <c r="S46" t="inlineStr"/>
      <c r="T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>
        <f>IF(COUNTA(N47:P47)=3,N47*O47*P47,"")</f>
        <v/>
      </c>
      <c r="R47" t="inlineStr"/>
      <c r="S47" t="inlineStr"/>
      <c r="T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>
        <f>IF(COUNTA(N48:P48)=3,N48*O48*P48,"")</f>
        <v/>
      </c>
      <c r="R48" t="inlineStr"/>
      <c r="S48" t="inlineStr"/>
      <c r="T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>
        <f>IF(COUNTA(N49:P49)=3,N49*O49*P49,"")</f>
        <v/>
      </c>
      <c r="R49" t="inlineStr"/>
      <c r="S49" t="inlineStr"/>
      <c r="T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>
        <f>IF(COUNTA(N50:P50)=3,N50*O50*P50,"")</f>
        <v/>
      </c>
      <c r="R50" t="inlineStr"/>
      <c r="S50" t="inlineStr"/>
      <c r="T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>
        <f>IF(COUNTA(N51:P51)=3,N51*O51*P51,"")</f>
        <v/>
      </c>
      <c r="R51" t="inlineStr"/>
      <c r="S51" t="inlineStr"/>
      <c r="T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>
        <f>IF(COUNTA(N52:P52)=3,N52*O52*P52,"")</f>
        <v/>
      </c>
      <c r="R52" t="inlineStr"/>
      <c r="S52" t="inlineStr"/>
      <c r="T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>
        <f>IF(COUNTA(N53:P53)=3,N53*O53*P53,"")</f>
        <v/>
      </c>
      <c r="R53" t="inlineStr"/>
      <c r="S53" t="inlineStr"/>
      <c r="T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>
        <f>IF(COUNTA(N54:P54)=3,N54*O54*P54,"")</f>
        <v/>
      </c>
      <c r="R54" t="inlineStr"/>
      <c r="S54" t="inlineStr"/>
      <c r="T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>
        <f>IF(COUNTA(N55:P55)=3,N55*O55*P55,"")</f>
        <v/>
      </c>
      <c r="R55" t="inlineStr"/>
      <c r="S55" t="inlineStr"/>
      <c r="T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>
        <f>IF(COUNTA(N56:P56)=3,N56*O56*P56,"")</f>
        <v/>
      </c>
      <c r="R56" t="inlineStr"/>
      <c r="S56" t="inlineStr"/>
      <c r="T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>
        <f>IF(COUNTA(N57:P57)=3,N57*O57*P57,"")</f>
        <v/>
      </c>
      <c r="R57" t="inlineStr"/>
      <c r="S57" t="inlineStr"/>
      <c r="T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>
        <f>IF(COUNTA(N58:P58)=3,N58*O58*P58,"")</f>
        <v/>
      </c>
      <c r="R58" t="inlineStr"/>
      <c r="S58" t="inlineStr"/>
      <c r="T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>
        <f>IF(COUNTA(N59:P59)=3,N59*O59*P59,"")</f>
        <v/>
      </c>
      <c r="R59" t="inlineStr"/>
      <c r="S59" t="inlineStr"/>
      <c r="T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>
        <f>IF(COUNTA(N60:P60)=3,N60*O60*P60,"")</f>
        <v/>
      </c>
      <c r="R60" t="inlineStr"/>
      <c r="S60" t="inlineStr"/>
      <c r="T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>
        <f>IF(COUNTA(N61:P61)=3,N61*O61*P61,"")</f>
        <v/>
      </c>
      <c r="R61" t="inlineStr"/>
      <c r="S61" t="inlineStr"/>
      <c r="T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>
        <f>IF(COUNTA(N62:P62)=3,N62*O62*P62,"")</f>
        <v/>
      </c>
      <c r="R62" t="inlineStr"/>
      <c r="S62" t="inlineStr"/>
      <c r="T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>
        <f>IF(COUNTA(N63:P63)=3,N63*O63*P63,"")</f>
        <v/>
      </c>
      <c r="R63" t="inlineStr"/>
      <c r="S63" t="inlineStr"/>
      <c r="T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>
        <f>IF(COUNTA(N64:P64)=3,N64*O64*P64,"")</f>
        <v/>
      </c>
      <c r="R64" t="inlineStr"/>
      <c r="S64" t="inlineStr"/>
      <c r="T64" t="inlineStr"/>
    </row>
    <row r="65">
      <c r="A65" t="inlineStr"/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>
        <f>IF(COUNTA(N65:P65)=3,N65*O65*P65,"")</f>
        <v/>
      </c>
      <c r="R65" t="inlineStr"/>
      <c r="S65" t="inlineStr"/>
      <c r="T65" t="inlineStr"/>
    </row>
    <row r="66">
      <c r="A66" t="inlineStr"/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>
        <f>IF(COUNTA(N66:P66)=3,N66*O66*P66,"")</f>
        <v/>
      </c>
      <c r="R66" t="inlineStr"/>
      <c r="S66" t="inlineStr"/>
      <c r="T66" t="inlineStr"/>
    </row>
    <row r="67">
      <c r="A67" t="inlineStr"/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>
        <f>IF(COUNTA(N67:P67)=3,N67*O67*P67,"")</f>
        <v/>
      </c>
      <c r="R67" t="inlineStr"/>
      <c r="S67" t="inlineStr"/>
      <c r="T67" t="inlineStr"/>
    </row>
    <row r="68">
      <c r="A68" t="inlineStr"/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>
        <f>IF(COUNTA(N68:P68)=3,N68*O68*P68,"")</f>
        <v/>
      </c>
      <c r="R68" t="inlineStr"/>
      <c r="S68" t="inlineStr"/>
      <c r="T68" t="inlineStr"/>
    </row>
    <row r="69">
      <c r="A69" t="inlineStr"/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>
        <f>IF(COUNTA(N69:P69)=3,N69*O69*P69,"")</f>
        <v/>
      </c>
      <c r="R69" t="inlineStr"/>
      <c r="S69" t="inlineStr"/>
      <c r="T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>
        <f>IF(COUNTA(N70:P70)=3,N70*O70*P70,"")</f>
        <v/>
      </c>
      <c r="R70" t="inlineStr"/>
      <c r="S70" t="inlineStr"/>
      <c r="T70" t="inlineStr"/>
    </row>
    <row r="71">
      <c r="A71" t="inlineStr"/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>
        <f>IF(COUNTA(N71:P71)=3,N71*O71*P71,"")</f>
        <v/>
      </c>
      <c r="R71" t="inlineStr"/>
      <c r="S71" t="inlineStr"/>
      <c r="T71" t="inlineStr"/>
    </row>
    <row r="72">
      <c r="A72" t="inlineStr"/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>
        <f>IF(COUNTA(N72:P72)=3,N72*O72*P72,"")</f>
        <v/>
      </c>
      <c r="R72" t="inlineStr"/>
      <c r="S72" t="inlineStr"/>
      <c r="T72" t="inlineStr"/>
    </row>
    <row r="73">
      <c r="A73" t="inlineStr"/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>
        <f>IF(COUNTA(N73:P73)=3,N73*O73*P73,"")</f>
        <v/>
      </c>
      <c r="R73" t="inlineStr"/>
      <c r="S73" t="inlineStr"/>
      <c r="T73" t="inlineStr"/>
    </row>
    <row r="74">
      <c r="A74" t="inlineStr"/>
      <c r="B74" t="inlineStr"/>
      <c r="C74" t="inlineStr"/>
      <c r="D74" t="inlineStr"/>
      <c r="E74" t="inlineStr"/>
      <c r="F74" t="inlineStr"/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/>
      <c r="P74" t="inlineStr"/>
      <c r="Q74">
        <f>IF(COUNTA(N74:P74)=3,N74*O74*P74,"")</f>
        <v/>
      </c>
      <c r="R74" t="inlineStr"/>
      <c r="S74" t="inlineStr"/>
      <c r="T74" t="inlineStr"/>
    </row>
    <row r="75">
      <c r="A75" t="inlineStr"/>
      <c r="B75" t="inlineStr"/>
      <c r="C75" t="inlineStr"/>
      <c r="D75" t="inlineStr"/>
      <c r="E75" t="inlineStr"/>
      <c r="F75" t="inlineStr"/>
      <c r="G75" t="inlineStr"/>
      <c r="H75" t="inlineStr"/>
      <c r="I75" t="inlineStr"/>
      <c r="J75" t="inlineStr"/>
      <c r="K75" t="inlineStr"/>
      <c r="L75" t="inlineStr"/>
      <c r="M75" t="inlineStr"/>
      <c r="N75" t="inlineStr"/>
      <c r="O75" t="inlineStr"/>
      <c r="P75" t="inlineStr"/>
      <c r="Q75">
        <f>IF(COUNTA(N75:P75)=3,N75*O75*P75,"")</f>
        <v/>
      </c>
      <c r="R75" t="inlineStr"/>
      <c r="S75" t="inlineStr"/>
      <c r="T75" t="inlineStr"/>
    </row>
    <row r="76">
      <c r="A76" t="inlineStr"/>
      <c r="B76" t="inlineStr"/>
      <c r="C76" t="inlineStr"/>
      <c r="D76" t="inlineStr"/>
      <c r="E76" t="inlineStr"/>
      <c r="F76" t="inlineStr"/>
      <c r="G76" t="inlineStr"/>
      <c r="H76" t="inlineStr"/>
      <c r="I76" t="inlineStr"/>
      <c r="J76" t="inlineStr"/>
      <c r="K76" t="inlineStr"/>
      <c r="L76" t="inlineStr"/>
      <c r="M76" t="inlineStr"/>
      <c r="N76" t="inlineStr"/>
      <c r="O76" t="inlineStr"/>
      <c r="P76" t="inlineStr"/>
      <c r="Q76">
        <f>IF(COUNTA(N76:P76)=3,N76*O76*P76,"")</f>
        <v/>
      </c>
      <c r="R76" t="inlineStr"/>
      <c r="S76" t="inlineStr"/>
      <c r="T76" t="inlineStr"/>
    </row>
    <row r="77">
      <c r="A77" t="inlineStr"/>
      <c r="B77" t="inlineStr"/>
      <c r="C77" t="inlineStr"/>
      <c r="D77" t="inlineStr"/>
      <c r="E77" t="inlineStr"/>
      <c r="F77" t="inlineStr"/>
      <c r="G77" t="inlineStr"/>
      <c r="H77" t="inlineStr"/>
      <c r="I77" t="inlineStr"/>
      <c r="J77" t="inlineStr"/>
      <c r="K77" t="inlineStr"/>
      <c r="L77" t="inlineStr"/>
      <c r="M77" t="inlineStr"/>
      <c r="N77" t="inlineStr"/>
      <c r="O77" t="inlineStr"/>
      <c r="P77" t="inlineStr"/>
      <c r="Q77">
        <f>IF(COUNTA(N77:P77)=3,N77*O77*P77,"")</f>
        <v/>
      </c>
      <c r="R77" t="inlineStr"/>
      <c r="S77" t="inlineStr"/>
      <c r="T77" t="inlineStr"/>
    </row>
    <row r="78">
      <c r="A78" t="inlineStr"/>
      <c r="B78" t="inlineStr"/>
      <c r="C78" t="inlineStr"/>
      <c r="D78" t="inlineStr"/>
      <c r="E78" t="inlineStr"/>
      <c r="F78" t="inlineStr"/>
      <c r="G78" t="inlineStr"/>
      <c r="H78" t="inlineStr"/>
      <c r="I78" t="inlineStr"/>
      <c r="J78" t="inlineStr"/>
      <c r="K78" t="inlineStr"/>
      <c r="L78" t="inlineStr"/>
      <c r="M78" t="inlineStr"/>
      <c r="N78" t="inlineStr"/>
      <c r="O78" t="inlineStr"/>
      <c r="P78" t="inlineStr"/>
      <c r="Q78">
        <f>IF(COUNTA(N78:P78)=3,N78*O78*P78,"")</f>
        <v/>
      </c>
      <c r="R78" t="inlineStr"/>
      <c r="S78" t="inlineStr"/>
      <c r="T78" t="inlineStr"/>
    </row>
    <row r="79">
      <c r="A79" t="inlineStr"/>
      <c r="B79" t="inlineStr"/>
      <c r="C79" t="inlineStr"/>
      <c r="D79" t="inlineStr"/>
      <c r="E79" t="inlineStr"/>
      <c r="F79" t="inlineStr"/>
      <c r="G79" t="inlineStr"/>
      <c r="H79" t="inlineStr"/>
      <c r="I79" t="inlineStr"/>
      <c r="J79" t="inlineStr"/>
      <c r="K79" t="inlineStr"/>
      <c r="L79" t="inlineStr"/>
      <c r="M79" t="inlineStr"/>
      <c r="N79" t="inlineStr"/>
      <c r="O79" t="inlineStr"/>
      <c r="P79" t="inlineStr"/>
      <c r="Q79">
        <f>IF(COUNTA(N79:P79)=3,N79*O79*P79,"")</f>
        <v/>
      </c>
      <c r="R79" t="inlineStr"/>
      <c r="S79" t="inlineStr"/>
      <c r="T79" t="inlineStr"/>
    </row>
    <row r="80">
      <c r="A80" t="inlineStr"/>
      <c r="B80" t="inlineStr"/>
      <c r="C80" t="inlineStr"/>
      <c r="D80" t="inlineStr"/>
      <c r="E80" t="inlineStr"/>
      <c r="F80" t="inlineStr"/>
      <c r="G80" t="inlineStr"/>
      <c r="H80" t="inlineStr"/>
      <c r="I80" t="inlineStr"/>
      <c r="J80" t="inlineStr"/>
      <c r="K80" t="inlineStr"/>
      <c r="L80" t="inlineStr"/>
      <c r="M80" t="inlineStr"/>
      <c r="N80" t="inlineStr"/>
      <c r="O80" t="inlineStr"/>
      <c r="P80" t="inlineStr"/>
      <c r="Q80">
        <f>IF(COUNTA(N80:P80)=3,N80*O80*P80,"")</f>
        <v/>
      </c>
      <c r="R80" t="inlineStr"/>
      <c r="S80" t="inlineStr"/>
      <c r="T80" t="inlineStr"/>
    </row>
    <row r="81">
      <c r="A81" t="inlineStr"/>
      <c r="B81" t="inlineStr"/>
      <c r="C81" t="inlineStr"/>
      <c r="D81" t="inlineStr"/>
      <c r="E81" t="inlineStr"/>
      <c r="F81" t="inlineStr"/>
      <c r="G81" t="inlineStr"/>
      <c r="H81" t="inlineStr"/>
      <c r="I81" t="inlineStr"/>
      <c r="J81" t="inlineStr"/>
      <c r="K81" t="inlineStr"/>
      <c r="L81" t="inlineStr"/>
      <c r="M81" t="inlineStr"/>
      <c r="N81" t="inlineStr"/>
      <c r="O81" t="inlineStr"/>
      <c r="P81" t="inlineStr"/>
      <c r="Q81">
        <f>IF(COUNTA(N81:P81)=3,N81*O81*P81,"")</f>
        <v/>
      </c>
      <c r="R81" t="inlineStr"/>
      <c r="S81" t="inlineStr"/>
      <c r="T81" t="inlineStr"/>
    </row>
    <row r="82">
      <c r="A82" t="inlineStr"/>
      <c r="B82" t="inlineStr"/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>
        <f>IF(COUNTA(N82:P82)=3,N82*O82*P82,"")</f>
        <v/>
      </c>
      <c r="R82" t="inlineStr"/>
      <c r="S82" t="inlineStr"/>
      <c r="T82" t="inlineStr"/>
    </row>
    <row r="83">
      <c r="A83" t="inlineStr"/>
      <c r="B83" t="inlineStr"/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>
        <f>IF(COUNTA(N83:P83)=3,N83*O83*P83,"")</f>
        <v/>
      </c>
      <c r="R83" t="inlineStr"/>
      <c r="S83" t="inlineStr"/>
      <c r="T83" t="inlineStr"/>
    </row>
    <row r="84">
      <c r="A84" t="inlineStr"/>
      <c r="B84" t="inlineStr"/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>
        <f>IF(COUNTA(N84:P84)=3,N84*O84*P84,"")</f>
        <v/>
      </c>
      <c r="R84" t="inlineStr"/>
      <c r="S84" t="inlineStr"/>
      <c r="T84" t="inlineStr"/>
    </row>
    <row r="85">
      <c r="A85" t="inlineStr"/>
      <c r="B85" t="inlineStr"/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>
        <f>IF(COUNTA(N85:P85)=3,N85*O85*P85,"")</f>
        <v/>
      </c>
      <c r="R85" t="inlineStr"/>
      <c r="S85" t="inlineStr"/>
      <c r="T85" t="inlineStr"/>
    </row>
    <row r="86">
      <c r="A86" t="inlineStr"/>
      <c r="B86" t="inlineStr"/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>
        <f>IF(COUNTA(N86:P86)=3,N86*O86*P86,"")</f>
        <v/>
      </c>
      <c r="R86" t="inlineStr"/>
      <c r="S86" t="inlineStr"/>
      <c r="T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>
        <f>IF(COUNTA(N87:P87)=3,N87*O87*P87,"")</f>
        <v/>
      </c>
      <c r="R87" t="inlineStr"/>
      <c r="S87" t="inlineStr"/>
      <c r="T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>
        <f>IF(COUNTA(N88:P88)=3,N88*O88*P88,"")</f>
        <v/>
      </c>
      <c r="R88" t="inlineStr"/>
      <c r="S88" t="inlineStr"/>
      <c r="T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>
        <f>IF(COUNTA(N89:P89)=3,N89*O89*P89,"")</f>
        <v/>
      </c>
      <c r="R89" t="inlineStr"/>
      <c r="S89" t="inlineStr"/>
      <c r="T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>
        <f>IF(COUNTA(N90:P90)=3,N90*O90*P90,"")</f>
        <v/>
      </c>
      <c r="R90" t="inlineStr"/>
      <c r="S90" t="inlineStr"/>
      <c r="T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>
        <f>IF(COUNTA(N91:P91)=3,N91*O91*P91,"")</f>
        <v/>
      </c>
      <c r="R91" t="inlineStr"/>
      <c r="S91" t="inlineStr"/>
      <c r="T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>
        <f>IF(COUNTA(N92:P92)=3,N92*O92*P92,"")</f>
        <v/>
      </c>
      <c r="R92" t="inlineStr"/>
      <c r="S92" t="inlineStr"/>
      <c r="T92" t="inlineStr"/>
    </row>
    <row r="93">
      <c r="A93" t="inlineStr"/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>
        <f>IF(COUNTA(N93:P93)=3,N93*O93*P93,"")</f>
        <v/>
      </c>
      <c r="R93" t="inlineStr"/>
      <c r="S93" t="inlineStr"/>
      <c r="T93" t="inlineStr"/>
    </row>
    <row r="94">
      <c r="A94" t="inlineStr"/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>
        <f>IF(COUNTA(N94:P94)=3,N94*O94*P94,"")</f>
        <v/>
      </c>
      <c r="R94" t="inlineStr"/>
      <c r="S94" t="inlineStr"/>
      <c r="T94" t="inlineStr"/>
    </row>
    <row r="95">
      <c r="A95" t="inlineStr"/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>
        <f>IF(COUNTA(N95:P95)=3,N95*O95*P95,"")</f>
        <v/>
      </c>
      <c r="R95" t="inlineStr"/>
      <c r="S95" t="inlineStr"/>
      <c r="T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>
        <f>IF(COUNTA(N96:P96)=3,N96*O96*P96,"")</f>
        <v/>
      </c>
      <c r="R96" t="inlineStr"/>
      <c r="S96" t="inlineStr"/>
      <c r="T96" t="inlineStr"/>
    </row>
    <row r="97">
      <c r="A97" t="inlineStr"/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>
        <f>IF(COUNTA(N97:P97)=3,N97*O97*P97,"")</f>
        <v/>
      </c>
      <c r="R97" t="inlineStr"/>
      <c r="S97" t="inlineStr"/>
      <c r="T97" t="inlineStr"/>
    </row>
    <row r="98">
      <c r="A98" t="inlineStr"/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>
        <f>IF(COUNTA(N98:P98)=3,N98*O98*P98,"")</f>
        <v/>
      </c>
      <c r="R98" t="inlineStr"/>
      <c r="S98" t="inlineStr"/>
      <c r="T98" t="inlineStr"/>
    </row>
    <row r="99">
      <c r="A99" t="inlineStr"/>
      <c r="B99" t="inlineStr"/>
      <c r="C99" t="inlineStr"/>
      <c r="D99" t="inlineStr"/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>
        <f>IF(COUNTA(N99:P99)=3,N99*O99*P99,"")</f>
        <v/>
      </c>
      <c r="R99" t="inlineStr"/>
      <c r="S99" t="inlineStr"/>
      <c r="T99" t="inlineStr"/>
    </row>
    <row r="100">
      <c r="A100" t="inlineStr"/>
      <c r="B100" t="inlineStr"/>
      <c r="C100" t="inlineStr"/>
      <c r="D100" t="inlineStr"/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>
        <f>IF(COUNTA(N100:P100)=3,N100*O100*P100,"")</f>
        <v/>
      </c>
      <c r="R100" t="inlineStr"/>
      <c r="S100" t="inlineStr"/>
      <c r="T100" t="inlineStr"/>
    </row>
    <row r="101">
      <c r="A101" t="inlineStr"/>
      <c r="B101" t="inlineStr"/>
      <c r="C101" t="inlineStr"/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>
        <f>IF(COUNTA(N101:P101)=3,N101*O101*P101,"")</f>
        <v/>
      </c>
      <c r="R101" t="inlineStr"/>
      <c r="S101" t="inlineStr"/>
      <c r="T101" t="inlineStr"/>
    </row>
    <row r="102">
      <c r="A102" t="inlineStr"/>
      <c r="B102" t="inlineStr"/>
      <c r="C102" t="inlineStr"/>
      <c r="D102" t="inlineStr"/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>
        <f>IF(COUNTA(N102:P102)=3,N102*O102*P102,"")</f>
        <v/>
      </c>
      <c r="R102" t="inlineStr"/>
      <c r="S102" t="inlineStr"/>
      <c r="T102" t="inlineStr"/>
    </row>
  </sheetData>
  <conditionalFormatting sqref="Q2:Q102">
    <cfRule type="colorScale" priority="1">
      <colorScale>
        <cfvo type="min"/>
        <cfvo type="percentile" val="50"/>
        <cfvo type="max"/>
        <color rgb="00E2F0D9"/>
        <color rgb="00FFF2CC"/>
        <color rgb="00F4CCCC"/>
      </colorScale>
    </cfRule>
  </conditionalFormatting>
  <dataValidations count="2">
    <dataValidation sqref="H2:H102" showDropDown="0" showInputMessage="0" showErrorMessage="0" allowBlank="1" type="list">
      <formula1>"Prevention,Detection,Correction"</formula1>
    </dataValidation>
    <dataValidation sqref="M2:M102" showDropDown="0" showInputMessage="0" showErrorMessage="0" allowBlank="1" type="list">
      <formula1>"Proposed,In Progress,Implemented,Validated,Closed"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T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18" customWidth="1" min="19" max="19"/>
    <col width="18" customWidth="1" min="20" max="20"/>
  </cols>
  <sheetData>
    <row r="1">
      <c r="A1" s="5" t="inlineStr">
        <is>
          <t>AUTO ID</t>
        </is>
      </c>
      <c r="B1" s="5" t="inlineStr">
        <is>
          <t>Process ID</t>
        </is>
      </c>
      <c r="C1" s="5" t="inlineStr">
        <is>
          <t>Use Case</t>
        </is>
      </c>
      <c r="D1" s="5" t="inlineStr">
        <is>
          <t>Manual Activity</t>
        </is>
      </c>
      <c r="E1" s="5" t="inlineStr">
        <is>
          <t>Trigger</t>
        </is>
      </c>
      <c r="F1" s="5" t="inlineStr">
        <is>
          <t>Rule / Logic</t>
        </is>
      </c>
      <c r="G1" s="5" t="inlineStr">
        <is>
          <t>Volume / Month</t>
        </is>
      </c>
      <c r="H1" s="5" t="inlineStr">
        <is>
          <t>Minutes / Transaction</t>
        </is>
      </c>
      <c r="I1" s="5" t="inlineStr">
        <is>
          <t>Error Rate %</t>
        </is>
      </c>
      <c r="J1" s="5" t="inlineStr">
        <is>
          <t>Business Impact</t>
        </is>
      </c>
      <c r="K1" s="5" t="inlineStr">
        <is>
          <t>Feasibility (1-5)</t>
        </is>
      </c>
      <c r="L1" s="5" t="inlineStr">
        <is>
          <t>Value (1-5)</t>
        </is>
      </c>
      <c r="M1" s="5" t="inlineStr">
        <is>
          <t>Risk (1-5)</t>
        </is>
      </c>
      <c r="N1" s="5" t="inlineStr">
        <is>
          <t>Priority Score</t>
        </is>
      </c>
      <c r="O1" s="5" t="inlineStr">
        <is>
          <t>Automation Type</t>
        </is>
      </c>
      <c r="P1" s="5" t="inlineStr">
        <is>
          <t>Owner</t>
        </is>
      </c>
      <c r="Q1" s="5" t="inlineStr">
        <is>
          <t>Target Date</t>
        </is>
      </c>
      <c r="R1" s="5" t="inlineStr">
        <is>
          <t>Status</t>
        </is>
      </c>
      <c r="S1" s="5" t="inlineStr">
        <is>
          <t>Expected Hours Saved / Month</t>
        </is>
      </c>
      <c r="T1" s="5" t="inlineStr">
        <is>
          <t>Notes</t>
        </is>
      </c>
    </row>
    <row r="2">
      <c r="A2" t="inlineStr">
        <is>
          <t>AUTO-001</t>
        </is>
      </c>
      <c r="B2" t="inlineStr">
        <is>
          <t>PR-001</t>
        </is>
      </c>
      <c r="C2" t="inlineStr">
        <is>
          <t>Validate request</t>
        </is>
      </c>
      <c r="D2" t="inlineStr">
        <is>
          <t>Manual checking</t>
        </is>
      </c>
      <c r="E2" t="inlineStr">
        <is>
          <t>Request submitted</t>
        </is>
      </c>
      <c r="F2" t="inlineStr">
        <is>
          <t>Validate fields and route</t>
        </is>
      </c>
      <c r="G2" t="n">
        <v>1200</v>
      </c>
      <c r="H2" t="n">
        <v>8</v>
      </c>
      <c r="I2" t="n">
        <v>0.18</v>
      </c>
      <c r="J2" t="inlineStr">
        <is>
          <t>High</t>
        </is>
      </c>
      <c r="K2" t="n">
        <v>5</v>
      </c>
      <c r="L2" t="n">
        <v>5</v>
      </c>
      <c r="M2" t="n">
        <v>2</v>
      </c>
      <c r="N2">
        <f>IF(COUNTA(K2:M2)=3,K2*L2/M2,"")</f>
        <v/>
      </c>
      <c r="O2" t="inlineStr">
        <is>
          <t>Workflow/RPA</t>
        </is>
      </c>
      <c r="P2" t="inlineStr">
        <is>
          <t>Owner</t>
        </is>
      </c>
      <c r="Q2" t="inlineStr"/>
      <c r="R2" t="inlineStr">
        <is>
          <t>Proposed</t>
        </is>
      </c>
      <c r="S2">
        <f>IF(COUNTA(G2:H2)=2,G2*H2/60,"")</f>
        <v/>
      </c>
      <c r="T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>
        <f>IF(COUNTA(K3:M3)=3,K3*L3/M3,"")</f>
        <v/>
      </c>
      <c r="O3" t="inlineStr"/>
      <c r="P3" t="inlineStr"/>
      <c r="Q3" t="inlineStr"/>
      <c r="R3" t="inlineStr"/>
      <c r="S3">
        <f>IF(COUNTA(G3:H3)=2,G3*H3/60,"")</f>
        <v/>
      </c>
      <c r="T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>
        <f>IF(COUNTA(K4:M4)=3,K4*L4/M4,"")</f>
        <v/>
      </c>
      <c r="O4" t="inlineStr"/>
      <c r="P4" t="inlineStr"/>
      <c r="Q4" t="inlineStr"/>
      <c r="R4" t="inlineStr"/>
      <c r="S4">
        <f>IF(COUNTA(G4:H4)=2,G4*H4/60,"")</f>
        <v/>
      </c>
      <c r="T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>
        <f>IF(COUNTA(K5:M5)=3,K5*L5/M5,"")</f>
        <v/>
      </c>
      <c r="O5" t="inlineStr"/>
      <c r="P5" t="inlineStr"/>
      <c r="Q5" t="inlineStr"/>
      <c r="R5" t="inlineStr"/>
      <c r="S5">
        <f>IF(COUNTA(G5:H5)=2,G5*H5/60,"")</f>
        <v/>
      </c>
      <c r="T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>
        <f>IF(COUNTA(K6:M6)=3,K6*L6/M6,"")</f>
        <v/>
      </c>
      <c r="O6" t="inlineStr"/>
      <c r="P6" t="inlineStr"/>
      <c r="Q6" t="inlineStr"/>
      <c r="R6" t="inlineStr"/>
      <c r="S6">
        <f>IF(COUNTA(G6:H6)=2,G6*H6/60,"")</f>
        <v/>
      </c>
      <c r="T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>
        <f>IF(COUNTA(K7:M7)=3,K7*L7/M7,"")</f>
        <v/>
      </c>
      <c r="O7" t="inlineStr"/>
      <c r="P7" t="inlineStr"/>
      <c r="Q7" t="inlineStr"/>
      <c r="R7" t="inlineStr"/>
      <c r="S7">
        <f>IF(COUNTA(G7:H7)=2,G7*H7/60,"")</f>
        <v/>
      </c>
      <c r="T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>
        <f>IF(COUNTA(K8:M8)=3,K8*L8/M8,"")</f>
        <v/>
      </c>
      <c r="O8" t="inlineStr"/>
      <c r="P8" t="inlineStr"/>
      <c r="Q8" t="inlineStr"/>
      <c r="R8" t="inlineStr"/>
      <c r="S8">
        <f>IF(COUNTA(G8:H8)=2,G8*H8/60,"")</f>
        <v/>
      </c>
      <c r="T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>
        <f>IF(COUNTA(K9:M9)=3,K9*L9/M9,"")</f>
        <v/>
      </c>
      <c r="O9" t="inlineStr"/>
      <c r="P9" t="inlineStr"/>
      <c r="Q9" t="inlineStr"/>
      <c r="R9" t="inlineStr"/>
      <c r="S9">
        <f>IF(COUNTA(G9:H9)=2,G9*H9/60,"")</f>
        <v/>
      </c>
      <c r="T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>
        <f>IF(COUNTA(K10:M10)=3,K10*L10/M10,"")</f>
        <v/>
      </c>
      <c r="O10" t="inlineStr"/>
      <c r="P10" t="inlineStr"/>
      <c r="Q10" t="inlineStr"/>
      <c r="R10" t="inlineStr"/>
      <c r="S10">
        <f>IF(COUNTA(G10:H10)=2,G10*H10/60,"")</f>
        <v/>
      </c>
      <c r="T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>
        <f>IF(COUNTA(K11:M11)=3,K11*L11/M11,"")</f>
        <v/>
      </c>
      <c r="O11" t="inlineStr"/>
      <c r="P11" t="inlineStr"/>
      <c r="Q11" t="inlineStr"/>
      <c r="R11" t="inlineStr"/>
      <c r="S11">
        <f>IF(COUNTA(G11:H11)=2,G11*H11/60,"")</f>
        <v/>
      </c>
      <c r="T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>
        <f>IF(COUNTA(K12:M12)=3,K12*L12/M12,"")</f>
        <v/>
      </c>
      <c r="O12" t="inlineStr"/>
      <c r="P12" t="inlineStr"/>
      <c r="Q12" t="inlineStr"/>
      <c r="R12" t="inlineStr"/>
      <c r="S12">
        <f>IF(COUNTA(G12:H12)=2,G12*H12/60,"")</f>
        <v/>
      </c>
      <c r="T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>
        <f>IF(COUNTA(K13:M13)=3,K13*L13/M13,"")</f>
        <v/>
      </c>
      <c r="O13" t="inlineStr"/>
      <c r="P13" t="inlineStr"/>
      <c r="Q13" t="inlineStr"/>
      <c r="R13" t="inlineStr"/>
      <c r="S13">
        <f>IF(COUNTA(G13:H13)=2,G13*H13/60,"")</f>
        <v/>
      </c>
      <c r="T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>
        <f>IF(COUNTA(K14:M14)=3,K14*L14/M14,"")</f>
        <v/>
      </c>
      <c r="O14" t="inlineStr"/>
      <c r="P14" t="inlineStr"/>
      <c r="Q14" t="inlineStr"/>
      <c r="R14" t="inlineStr"/>
      <c r="S14">
        <f>IF(COUNTA(G14:H14)=2,G14*H14/60,"")</f>
        <v/>
      </c>
      <c r="T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>
        <f>IF(COUNTA(K15:M15)=3,K15*L15/M15,"")</f>
        <v/>
      </c>
      <c r="O15" t="inlineStr"/>
      <c r="P15" t="inlineStr"/>
      <c r="Q15" t="inlineStr"/>
      <c r="R15" t="inlineStr"/>
      <c r="S15">
        <f>IF(COUNTA(G15:H15)=2,G15*H15/60,"")</f>
        <v/>
      </c>
      <c r="T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>
        <f>IF(COUNTA(K16:M16)=3,K16*L16/M16,"")</f>
        <v/>
      </c>
      <c r="O16" t="inlineStr"/>
      <c r="P16" t="inlineStr"/>
      <c r="Q16" t="inlineStr"/>
      <c r="R16" t="inlineStr"/>
      <c r="S16">
        <f>IF(COUNTA(G16:H16)=2,G16*H16/60,"")</f>
        <v/>
      </c>
      <c r="T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>
        <f>IF(COUNTA(K17:M17)=3,K17*L17/M17,"")</f>
        <v/>
      </c>
      <c r="O17" t="inlineStr"/>
      <c r="P17" t="inlineStr"/>
      <c r="Q17" t="inlineStr"/>
      <c r="R17" t="inlineStr"/>
      <c r="S17">
        <f>IF(COUNTA(G17:H17)=2,G17*H17/60,"")</f>
        <v/>
      </c>
      <c r="T17" t="inlineStr"/>
    </row>
    <row r="18">
      <c r="A18" t="inlineStr"/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>
        <f>IF(COUNTA(K18:M18)=3,K18*L18/M18,"")</f>
        <v/>
      </c>
      <c r="O18" t="inlineStr"/>
      <c r="P18" t="inlineStr"/>
      <c r="Q18" t="inlineStr"/>
      <c r="R18" t="inlineStr"/>
      <c r="S18">
        <f>IF(COUNTA(G18:H18)=2,G18*H18/60,"")</f>
        <v/>
      </c>
      <c r="T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>
        <f>IF(COUNTA(K19:M19)=3,K19*L19/M19,"")</f>
        <v/>
      </c>
      <c r="O19" t="inlineStr"/>
      <c r="P19" t="inlineStr"/>
      <c r="Q19" t="inlineStr"/>
      <c r="R19" t="inlineStr"/>
      <c r="S19">
        <f>IF(COUNTA(G19:H19)=2,G19*H19/60,"")</f>
        <v/>
      </c>
      <c r="T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>
        <f>IF(COUNTA(K20:M20)=3,K20*L20/M20,"")</f>
        <v/>
      </c>
      <c r="O20" t="inlineStr"/>
      <c r="P20" t="inlineStr"/>
      <c r="Q20" t="inlineStr"/>
      <c r="R20" t="inlineStr"/>
      <c r="S20">
        <f>IF(COUNTA(G20:H20)=2,G20*H20/60,"")</f>
        <v/>
      </c>
      <c r="T20" t="inlineStr"/>
    </row>
    <row r="21">
      <c r="A21" t="inlineStr"/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>
        <f>IF(COUNTA(K21:M21)=3,K21*L21/M21,"")</f>
        <v/>
      </c>
      <c r="O21" t="inlineStr"/>
      <c r="P21" t="inlineStr"/>
      <c r="Q21" t="inlineStr"/>
      <c r="R21" t="inlineStr"/>
      <c r="S21">
        <f>IF(COUNTA(G21:H21)=2,G21*H21/60,"")</f>
        <v/>
      </c>
      <c r="T21" t="inlineStr"/>
    </row>
    <row r="22">
      <c r="A22" t="inlineStr"/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>
        <f>IF(COUNTA(K22:M22)=3,K22*L22/M22,"")</f>
        <v/>
      </c>
      <c r="O22" t="inlineStr"/>
      <c r="P22" t="inlineStr"/>
      <c r="Q22" t="inlineStr"/>
      <c r="R22" t="inlineStr"/>
      <c r="S22">
        <f>IF(COUNTA(G22:H22)=2,G22*H22/60,"")</f>
        <v/>
      </c>
      <c r="T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>
        <f>IF(COUNTA(K23:M23)=3,K23*L23/M23,"")</f>
        <v/>
      </c>
      <c r="O23" t="inlineStr"/>
      <c r="P23" t="inlineStr"/>
      <c r="Q23" t="inlineStr"/>
      <c r="R23" t="inlineStr"/>
      <c r="S23">
        <f>IF(COUNTA(G23:H23)=2,G23*H23/60,"")</f>
        <v/>
      </c>
      <c r="T23" t="inlineStr"/>
    </row>
    <row r="24">
      <c r="A24" t="inlineStr"/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>
        <f>IF(COUNTA(K24:M24)=3,K24*L24/M24,"")</f>
        <v/>
      </c>
      <c r="O24" t="inlineStr"/>
      <c r="P24" t="inlineStr"/>
      <c r="Q24" t="inlineStr"/>
      <c r="R24" t="inlineStr"/>
      <c r="S24">
        <f>IF(COUNTA(G24:H24)=2,G24*H24/60,"")</f>
        <v/>
      </c>
      <c r="T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>
        <f>IF(COUNTA(K25:M25)=3,K25*L25/M25,"")</f>
        <v/>
      </c>
      <c r="O25" t="inlineStr"/>
      <c r="P25" t="inlineStr"/>
      <c r="Q25" t="inlineStr"/>
      <c r="R25" t="inlineStr"/>
      <c r="S25">
        <f>IF(COUNTA(G25:H25)=2,G25*H25/60,"")</f>
        <v/>
      </c>
      <c r="T25" t="inlineStr"/>
    </row>
    <row r="26">
      <c r="A26" t="inlineStr"/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>
        <f>IF(COUNTA(K26:M26)=3,K26*L26/M26,"")</f>
        <v/>
      </c>
      <c r="O26" t="inlineStr"/>
      <c r="P26" t="inlineStr"/>
      <c r="Q26" t="inlineStr"/>
      <c r="R26" t="inlineStr"/>
      <c r="S26">
        <f>IF(COUNTA(G26:H26)=2,G26*H26/60,"")</f>
        <v/>
      </c>
      <c r="T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>
        <f>IF(COUNTA(K27:M27)=3,K27*L27/M27,"")</f>
        <v/>
      </c>
      <c r="O27" t="inlineStr"/>
      <c r="P27" t="inlineStr"/>
      <c r="Q27" t="inlineStr"/>
      <c r="R27" t="inlineStr"/>
      <c r="S27">
        <f>IF(COUNTA(G27:H27)=2,G27*H27/60,"")</f>
        <v/>
      </c>
      <c r="T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>
        <f>IF(COUNTA(K28:M28)=3,K28*L28/M28,"")</f>
        <v/>
      </c>
      <c r="O28" t="inlineStr"/>
      <c r="P28" t="inlineStr"/>
      <c r="Q28" t="inlineStr"/>
      <c r="R28" t="inlineStr"/>
      <c r="S28">
        <f>IF(COUNTA(G28:H28)=2,G28*H28/60,"")</f>
        <v/>
      </c>
      <c r="T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>
        <f>IF(COUNTA(K29:M29)=3,K29*L29/M29,"")</f>
        <v/>
      </c>
      <c r="O29" t="inlineStr"/>
      <c r="P29" t="inlineStr"/>
      <c r="Q29" t="inlineStr"/>
      <c r="R29" t="inlineStr"/>
      <c r="S29">
        <f>IF(COUNTA(G29:H29)=2,G29*H29/60,"")</f>
        <v/>
      </c>
      <c r="T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>
        <f>IF(COUNTA(K30:M30)=3,K30*L30/M30,"")</f>
        <v/>
      </c>
      <c r="O30" t="inlineStr"/>
      <c r="P30" t="inlineStr"/>
      <c r="Q30" t="inlineStr"/>
      <c r="R30" t="inlineStr"/>
      <c r="S30">
        <f>IF(COUNTA(G30:H30)=2,G30*H30/60,"")</f>
        <v/>
      </c>
      <c r="T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>
        <f>IF(COUNTA(K31:M31)=3,K31*L31/M31,"")</f>
        <v/>
      </c>
      <c r="O31" t="inlineStr"/>
      <c r="P31" t="inlineStr"/>
      <c r="Q31" t="inlineStr"/>
      <c r="R31" t="inlineStr"/>
      <c r="S31">
        <f>IF(COUNTA(G31:H31)=2,G31*H31/60,"")</f>
        <v/>
      </c>
      <c r="T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>
        <f>IF(COUNTA(K32:M32)=3,K32*L32/M32,"")</f>
        <v/>
      </c>
      <c r="O32" t="inlineStr"/>
      <c r="P32" t="inlineStr"/>
      <c r="Q32" t="inlineStr"/>
      <c r="R32" t="inlineStr"/>
      <c r="S32">
        <f>IF(COUNTA(G32:H32)=2,G32*H32/60,"")</f>
        <v/>
      </c>
      <c r="T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>
        <f>IF(COUNTA(K33:M33)=3,K33*L33/M33,"")</f>
        <v/>
      </c>
      <c r="O33" t="inlineStr"/>
      <c r="P33" t="inlineStr"/>
      <c r="Q33" t="inlineStr"/>
      <c r="R33" t="inlineStr"/>
      <c r="S33">
        <f>IF(COUNTA(G33:H33)=2,G33*H33/60,"")</f>
        <v/>
      </c>
      <c r="T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>
        <f>IF(COUNTA(K34:M34)=3,K34*L34/M34,"")</f>
        <v/>
      </c>
      <c r="O34" t="inlineStr"/>
      <c r="P34" t="inlineStr"/>
      <c r="Q34" t="inlineStr"/>
      <c r="R34" t="inlineStr"/>
      <c r="S34">
        <f>IF(COUNTA(G34:H34)=2,G34*H34/60,"")</f>
        <v/>
      </c>
      <c r="T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>
        <f>IF(COUNTA(K35:M35)=3,K35*L35/M35,"")</f>
        <v/>
      </c>
      <c r="O35" t="inlineStr"/>
      <c r="P35" t="inlineStr"/>
      <c r="Q35" t="inlineStr"/>
      <c r="R35" t="inlineStr"/>
      <c r="S35">
        <f>IF(COUNTA(G35:H35)=2,G35*H35/60,"")</f>
        <v/>
      </c>
      <c r="T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>
        <f>IF(COUNTA(K36:M36)=3,K36*L36/M36,"")</f>
        <v/>
      </c>
      <c r="O36" t="inlineStr"/>
      <c r="P36" t="inlineStr"/>
      <c r="Q36" t="inlineStr"/>
      <c r="R36" t="inlineStr"/>
      <c r="S36">
        <f>IF(COUNTA(G36:H36)=2,G36*H36/60,"")</f>
        <v/>
      </c>
      <c r="T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>
        <f>IF(COUNTA(K37:M37)=3,K37*L37/M37,"")</f>
        <v/>
      </c>
      <c r="O37" t="inlineStr"/>
      <c r="P37" t="inlineStr"/>
      <c r="Q37" t="inlineStr"/>
      <c r="R37" t="inlineStr"/>
      <c r="S37">
        <f>IF(COUNTA(G37:H37)=2,G37*H37/60,"")</f>
        <v/>
      </c>
      <c r="T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>
        <f>IF(COUNTA(K38:M38)=3,K38*L38/M38,"")</f>
        <v/>
      </c>
      <c r="O38" t="inlineStr"/>
      <c r="P38" t="inlineStr"/>
      <c r="Q38" t="inlineStr"/>
      <c r="R38" t="inlineStr"/>
      <c r="S38">
        <f>IF(COUNTA(G38:H38)=2,G38*H38/60,"")</f>
        <v/>
      </c>
      <c r="T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>
        <f>IF(COUNTA(K39:M39)=3,K39*L39/M39,"")</f>
        <v/>
      </c>
      <c r="O39" t="inlineStr"/>
      <c r="P39" t="inlineStr"/>
      <c r="Q39" t="inlineStr"/>
      <c r="R39" t="inlineStr"/>
      <c r="S39">
        <f>IF(COUNTA(G39:H39)=2,G39*H39/60,"")</f>
        <v/>
      </c>
      <c r="T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>
        <f>IF(COUNTA(K40:M40)=3,K40*L40/M40,"")</f>
        <v/>
      </c>
      <c r="O40" t="inlineStr"/>
      <c r="P40" t="inlineStr"/>
      <c r="Q40" t="inlineStr"/>
      <c r="R40" t="inlineStr"/>
      <c r="S40">
        <f>IF(COUNTA(G40:H40)=2,G40*H40/60,"")</f>
        <v/>
      </c>
      <c r="T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>
        <f>IF(COUNTA(K41:M41)=3,K41*L41/M41,"")</f>
        <v/>
      </c>
      <c r="O41" t="inlineStr"/>
      <c r="P41" t="inlineStr"/>
      <c r="Q41" t="inlineStr"/>
      <c r="R41" t="inlineStr"/>
      <c r="S41">
        <f>IF(COUNTA(G41:H41)=2,G41*H41/60,"")</f>
        <v/>
      </c>
      <c r="T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>
        <f>IF(COUNTA(K42:M42)=3,K42*L42/M42,"")</f>
        <v/>
      </c>
      <c r="O42" t="inlineStr"/>
      <c r="P42" t="inlineStr"/>
      <c r="Q42" t="inlineStr"/>
      <c r="R42" t="inlineStr"/>
      <c r="S42">
        <f>IF(COUNTA(G42:H42)=2,G42*H42/60,"")</f>
        <v/>
      </c>
      <c r="T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>
        <f>IF(COUNTA(K43:M43)=3,K43*L43/M43,"")</f>
        <v/>
      </c>
      <c r="O43" t="inlineStr"/>
      <c r="P43" t="inlineStr"/>
      <c r="Q43" t="inlineStr"/>
      <c r="R43" t="inlineStr"/>
      <c r="S43">
        <f>IF(COUNTA(G43:H43)=2,G43*H43/60,"")</f>
        <v/>
      </c>
      <c r="T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>
        <f>IF(COUNTA(K44:M44)=3,K44*L44/M44,"")</f>
        <v/>
      </c>
      <c r="O44" t="inlineStr"/>
      <c r="P44" t="inlineStr"/>
      <c r="Q44" t="inlineStr"/>
      <c r="R44" t="inlineStr"/>
      <c r="S44">
        <f>IF(COUNTA(G44:H44)=2,G44*H44/60,"")</f>
        <v/>
      </c>
      <c r="T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>
        <f>IF(COUNTA(K45:M45)=3,K45*L45/M45,"")</f>
        <v/>
      </c>
      <c r="O45" t="inlineStr"/>
      <c r="P45" t="inlineStr"/>
      <c r="Q45" t="inlineStr"/>
      <c r="R45" t="inlineStr"/>
      <c r="S45">
        <f>IF(COUNTA(G45:H45)=2,G45*H45/60,"")</f>
        <v/>
      </c>
      <c r="T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>
        <f>IF(COUNTA(K46:M46)=3,K46*L46/M46,"")</f>
        <v/>
      </c>
      <c r="O46" t="inlineStr"/>
      <c r="P46" t="inlineStr"/>
      <c r="Q46" t="inlineStr"/>
      <c r="R46" t="inlineStr"/>
      <c r="S46">
        <f>IF(COUNTA(G46:H46)=2,G46*H46/60,"")</f>
        <v/>
      </c>
      <c r="T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>
        <f>IF(COUNTA(K47:M47)=3,K47*L47/M47,"")</f>
        <v/>
      </c>
      <c r="O47" t="inlineStr"/>
      <c r="P47" t="inlineStr"/>
      <c r="Q47" t="inlineStr"/>
      <c r="R47" t="inlineStr"/>
      <c r="S47">
        <f>IF(COUNTA(G47:H47)=2,G47*H47/60,"")</f>
        <v/>
      </c>
      <c r="T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>
        <f>IF(COUNTA(K48:M48)=3,K48*L48/M48,"")</f>
        <v/>
      </c>
      <c r="O48" t="inlineStr"/>
      <c r="P48" t="inlineStr"/>
      <c r="Q48" t="inlineStr"/>
      <c r="R48" t="inlineStr"/>
      <c r="S48">
        <f>IF(COUNTA(G48:H48)=2,G48*H48/60,"")</f>
        <v/>
      </c>
      <c r="T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>
        <f>IF(COUNTA(K49:M49)=3,K49*L49/M49,"")</f>
        <v/>
      </c>
      <c r="O49" t="inlineStr"/>
      <c r="P49" t="inlineStr"/>
      <c r="Q49" t="inlineStr"/>
      <c r="R49" t="inlineStr"/>
      <c r="S49">
        <f>IF(COUNTA(G49:H49)=2,G49*H49/60,"")</f>
        <v/>
      </c>
      <c r="T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>
        <f>IF(COUNTA(K50:M50)=3,K50*L50/M50,"")</f>
        <v/>
      </c>
      <c r="O50" t="inlineStr"/>
      <c r="P50" t="inlineStr"/>
      <c r="Q50" t="inlineStr"/>
      <c r="R50" t="inlineStr"/>
      <c r="S50">
        <f>IF(COUNTA(G50:H50)=2,G50*H50/60,"")</f>
        <v/>
      </c>
      <c r="T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>
        <f>IF(COUNTA(K51:M51)=3,K51*L51/M51,"")</f>
        <v/>
      </c>
      <c r="O51" t="inlineStr"/>
      <c r="P51" t="inlineStr"/>
      <c r="Q51" t="inlineStr"/>
      <c r="R51" t="inlineStr"/>
      <c r="S51">
        <f>IF(COUNTA(G51:H51)=2,G51*H51/60,"")</f>
        <v/>
      </c>
      <c r="T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>
        <f>IF(COUNTA(K52:M52)=3,K52*L52/M52,"")</f>
        <v/>
      </c>
      <c r="O52" t="inlineStr"/>
      <c r="P52" t="inlineStr"/>
      <c r="Q52" t="inlineStr"/>
      <c r="R52" t="inlineStr"/>
      <c r="S52">
        <f>IF(COUNTA(G52:H52)=2,G52*H52/60,"")</f>
        <v/>
      </c>
      <c r="T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>
        <f>IF(COUNTA(K53:M53)=3,K53*L53/M53,"")</f>
        <v/>
      </c>
      <c r="O53" t="inlineStr"/>
      <c r="P53" t="inlineStr"/>
      <c r="Q53" t="inlineStr"/>
      <c r="R53" t="inlineStr"/>
      <c r="S53">
        <f>IF(COUNTA(G53:H53)=2,G53*H53/60,"")</f>
        <v/>
      </c>
      <c r="T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>
        <f>IF(COUNTA(K54:M54)=3,K54*L54/M54,"")</f>
        <v/>
      </c>
      <c r="O54" t="inlineStr"/>
      <c r="P54" t="inlineStr"/>
      <c r="Q54" t="inlineStr"/>
      <c r="R54" t="inlineStr"/>
      <c r="S54">
        <f>IF(COUNTA(G54:H54)=2,G54*H54/60,"")</f>
        <v/>
      </c>
      <c r="T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>
        <f>IF(COUNTA(K55:M55)=3,K55*L55/M55,"")</f>
        <v/>
      </c>
      <c r="O55" t="inlineStr"/>
      <c r="P55" t="inlineStr"/>
      <c r="Q55" t="inlineStr"/>
      <c r="R55" t="inlineStr"/>
      <c r="S55">
        <f>IF(COUNTA(G55:H55)=2,G55*H55/60,"")</f>
        <v/>
      </c>
      <c r="T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>
        <f>IF(COUNTA(K56:M56)=3,K56*L56/M56,"")</f>
        <v/>
      </c>
      <c r="O56" t="inlineStr"/>
      <c r="P56" t="inlineStr"/>
      <c r="Q56" t="inlineStr"/>
      <c r="R56" t="inlineStr"/>
      <c r="S56">
        <f>IF(COUNTA(G56:H56)=2,G56*H56/60,"")</f>
        <v/>
      </c>
      <c r="T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>
        <f>IF(COUNTA(K57:M57)=3,K57*L57/M57,"")</f>
        <v/>
      </c>
      <c r="O57" t="inlineStr"/>
      <c r="P57" t="inlineStr"/>
      <c r="Q57" t="inlineStr"/>
      <c r="R57" t="inlineStr"/>
      <c r="S57">
        <f>IF(COUNTA(G57:H57)=2,G57*H57/60,"")</f>
        <v/>
      </c>
      <c r="T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>
        <f>IF(COUNTA(K58:M58)=3,K58*L58/M58,"")</f>
        <v/>
      </c>
      <c r="O58" t="inlineStr"/>
      <c r="P58" t="inlineStr"/>
      <c r="Q58" t="inlineStr"/>
      <c r="R58" t="inlineStr"/>
      <c r="S58">
        <f>IF(COUNTA(G58:H58)=2,G58*H58/60,"")</f>
        <v/>
      </c>
      <c r="T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>
        <f>IF(COUNTA(K59:M59)=3,K59*L59/M59,"")</f>
        <v/>
      </c>
      <c r="O59" t="inlineStr"/>
      <c r="P59" t="inlineStr"/>
      <c r="Q59" t="inlineStr"/>
      <c r="R59" t="inlineStr"/>
      <c r="S59">
        <f>IF(COUNTA(G59:H59)=2,G59*H59/60,"")</f>
        <v/>
      </c>
      <c r="T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>
        <f>IF(COUNTA(K60:M60)=3,K60*L60/M60,"")</f>
        <v/>
      </c>
      <c r="O60" t="inlineStr"/>
      <c r="P60" t="inlineStr"/>
      <c r="Q60" t="inlineStr"/>
      <c r="R60" t="inlineStr"/>
      <c r="S60">
        <f>IF(COUNTA(G60:H60)=2,G60*H60/60,"")</f>
        <v/>
      </c>
      <c r="T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>
        <f>IF(COUNTA(K61:M61)=3,K61*L61/M61,"")</f>
        <v/>
      </c>
      <c r="O61" t="inlineStr"/>
      <c r="P61" t="inlineStr"/>
      <c r="Q61" t="inlineStr"/>
      <c r="R61" t="inlineStr"/>
      <c r="S61">
        <f>IF(COUNTA(G61:H61)=2,G61*H61/60,"")</f>
        <v/>
      </c>
      <c r="T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>
        <f>IF(COUNTA(K62:M62)=3,K62*L62/M62,"")</f>
        <v/>
      </c>
      <c r="O62" t="inlineStr"/>
      <c r="P62" t="inlineStr"/>
      <c r="Q62" t="inlineStr"/>
      <c r="R62" t="inlineStr"/>
      <c r="S62">
        <f>IF(COUNTA(G62:H62)=2,G62*H62/60,"")</f>
        <v/>
      </c>
      <c r="T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>
        <f>IF(COUNTA(K63:M63)=3,K63*L63/M63,"")</f>
        <v/>
      </c>
      <c r="O63" t="inlineStr"/>
      <c r="P63" t="inlineStr"/>
      <c r="Q63" t="inlineStr"/>
      <c r="R63" t="inlineStr"/>
      <c r="S63">
        <f>IF(COUNTA(G63:H63)=2,G63*H63/60,"")</f>
        <v/>
      </c>
      <c r="T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>
        <f>IF(COUNTA(K64:M64)=3,K64*L64/M64,"")</f>
        <v/>
      </c>
      <c r="O64" t="inlineStr"/>
      <c r="P64" t="inlineStr"/>
      <c r="Q64" t="inlineStr"/>
      <c r="R64" t="inlineStr"/>
      <c r="S64">
        <f>IF(COUNTA(G64:H64)=2,G64*H64/60,"")</f>
        <v/>
      </c>
      <c r="T64" t="inlineStr"/>
    </row>
    <row r="65">
      <c r="A65" t="inlineStr"/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>
        <f>IF(COUNTA(K65:M65)=3,K65*L65/M65,"")</f>
        <v/>
      </c>
      <c r="O65" t="inlineStr"/>
      <c r="P65" t="inlineStr"/>
      <c r="Q65" t="inlineStr"/>
      <c r="R65" t="inlineStr"/>
      <c r="S65">
        <f>IF(COUNTA(G65:H65)=2,G65*H65/60,"")</f>
        <v/>
      </c>
      <c r="T65" t="inlineStr"/>
    </row>
    <row r="66">
      <c r="A66" t="inlineStr"/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>
        <f>IF(COUNTA(K66:M66)=3,K66*L66/M66,"")</f>
        <v/>
      </c>
      <c r="O66" t="inlineStr"/>
      <c r="P66" t="inlineStr"/>
      <c r="Q66" t="inlineStr"/>
      <c r="R66" t="inlineStr"/>
      <c r="S66">
        <f>IF(COUNTA(G66:H66)=2,G66*H66/60,"")</f>
        <v/>
      </c>
      <c r="T66" t="inlineStr"/>
    </row>
    <row r="67">
      <c r="A67" t="inlineStr"/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>
        <f>IF(COUNTA(K67:M67)=3,K67*L67/M67,"")</f>
        <v/>
      </c>
      <c r="O67" t="inlineStr"/>
      <c r="P67" t="inlineStr"/>
      <c r="Q67" t="inlineStr"/>
      <c r="R67" t="inlineStr"/>
      <c r="S67">
        <f>IF(COUNTA(G67:H67)=2,G67*H67/60,"")</f>
        <v/>
      </c>
      <c r="T67" t="inlineStr"/>
    </row>
    <row r="68">
      <c r="A68" t="inlineStr"/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>
        <f>IF(COUNTA(K68:M68)=3,K68*L68/M68,"")</f>
        <v/>
      </c>
      <c r="O68" t="inlineStr"/>
      <c r="P68" t="inlineStr"/>
      <c r="Q68" t="inlineStr"/>
      <c r="R68" t="inlineStr"/>
      <c r="S68">
        <f>IF(COUNTA(G68:H68)=2,G68*H68/60,"")</f>
        <v/>
      </c>
      <c r="T68" t="inlineStr"/>
    </row>
    <row r="69">
      <c r="A69" t="inlineStr"/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>
        <f>IF(COUNTA(K69:M69)=3,K69*L69/M69,"")</f>
        <v/>
      </c>
      <c r="O69" t="inlineStr"/>
      <c r="P69" t="inlineStr"/>
      <c r="Q69" t="inlineStr"/>
      <c r="R69" t="inlineStr"/>
      <c r="S69">
        <f>IF(COUNTA(G69:H69)=2,G69*H69/60,"")</f>
        <v/>
      </c>
      <c r="T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>
        <f>IF(COUNTA(K70:M70)=3,K70*L70/M70,"")</f>
        <v/>
      </c>
      <c r="O70" t="inlineStr"/>
      <c r="P70" t="inlineStr"/>
      <c r="Q70" t="inlineStr"/>
      <c r="R70" t="inlineStr"/>
      <c r="S70">
        <f>IF(COUNTA(G70:H70)=2,G70*H70/60,"")</f>
        <v/>
      </c>
      <c r="T70" t="inlineStr"/>
    </row>
    <row r="71">
      <c r="A71" t="inlineStr"/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>
        <f>IF(COUNTA(K71:M71)=3,K71*L71/M71,"")</f>
        <v/>
      </c>
      <c r="O71" t="inlineStr"/>
      <c r="P71" t="inlineStr"/>
      <c r="Q71" t="inlineStr"/>
      <c r="R71" t="inlineStr"/>
      <c r="S71">
        <f>IF(COUNTA(G71:H71)=2,G71*H71/60,"")</f>
        <v/>
      </c>
      <c r="T71" t="inlineStr"/>
    </row>
    <row r="72">
      <c r="A72" t="inlineStr"/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>
        <f>IF(COUNTA(K72:M72)=3,K72*L72/M72,"")</f>
        <v/>
      </c>
      <c r="O72" t="inlineStr"/>
      <c r="P72" t="inlineStr"/>
      <c r="Q72" t="inlineStr"/>
      <c r="R72" t="inlineStr"/>
      <c r="S72">
        <f>IF(COUNTA(G72:H72)=2,G72*H72/60,"")</f>
        <v/>
      </c>
      <c r="T72" t="inlineStr"/>
    </row>
    <row r="73">
      <c r="A73" t="inlineStr"/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>
        <f>IF(COUNTA(K73:M73)=3,K73*L73/M73,"")</f>
        <v/>
      </c>
      <c r="O73" t="inlineStr"/>
      <c r="P73" t="inlineStr"/>
      <c r="Q73" t="inlineStr"/>
      <c r="R73" t="inlineStr"/>
      <c r="S73">
        <f>IF(COUNTA(G73:H73)=2,G73*H73/60,"")</f>
        <v/>
      </c>
      <c r="T73" t="inlineStr"/>
    </row>
    <row r="74">
      <c r="A74" t="inlineStr"/>
      <c r="B74" t="inlineStr"/>
      <c r="C74" t="inlineStr"/>
      <c r="D74" t="inlineStr"/>
      <c r="E74" t="inlineStr"/>
      <c r="F74" t="inlineStr"/>
      <c r="G74" t="inlineStr"/>
      <c r="H74" t="inlineStr"/>
      <c r="I74" t="inlineStr"/>
      <c r="J74" t="inlineStr"/>
      <c r="K74" t="inlineStr"/>
      <c r="L74" t="inlineStr"/>
      <c r="M74" t="inlineStr"/>
      <c r="N74">
        <f>IF(COUNTA(K74:M74)=3,K74*L74/M74,"")</f>
        <v/>
      </c>
      <c r="O74" t="inlineStr"/>
      <c r="P74" t="inlineStr"/>
      <c r="Q74" t="inlineStr"/>
      <c r="R74" t="inlineStr"/>
      <c r="S74">
        <f>IF(COUNTA(G74:H74)=2,G74*H74/60,"")</f>
        <v/>
      </c>
      <c r="T74" t="inlineStr"/>
    </row>
    <row r="75">
      <c r="A75" t="inlineStr"/>
      <c r="B75" t="inlineStr"/>
      <c r="C75" t="inlineStr"/>
      <c r="D75" t="inlineStr"/>
      <c r="E75" t="inlineStr"/>
      <c r="F75" t="inlineStr"/>
      <c r="G75" t="inlineStr"/>
      <c r="H75" t="inlineStr"/>
      <c r="I75" t="inlineStr"/>
      <c r="J75" t="inlineStr"/>
      <c r="K75" t="inlineStr"/>
      <c r="L75" t="inlineStr"/>
      <c r="M75" t="inlineStr"/>
      <c r="N75">
        <f>IF(COUNTA(K75:M75)=3,K75*L75/M75,"")</f>
        <v/>
      </c>
      <c r="O75" t="inlineStr"/>
      <c r="P75" t="inlineStr"/>
      <c r="Q75" t="inlineStr"/>
      <c r="R75" t="inlineStr"/>
      <c r="S75">
        <f>IF(COUNTA(G75:H75)=2,G75*H75/60,"")</f>
        <v/>
      </c>
      <c r="T75" t="inlineStr"/>
    </row>
    <row r="76">
      <c r="A76" t="inlineStr"/>
      <c r="B76" t="inlineStr"/>
      <c r="C76" t="inlineStr"/>
      <c r="D76" t="inlineStr"/>
      <c r="E76" t="inlineStr"/>
      <c r="F76" t="inlineStr"/>
      <c r="G76" t="inlineStr"/>
      <c r="H76" t="inlineStr"/>
      <c r="I76" t="inlineStr"/>
      <c r="J76" t="inlineStr"/>
      <c r="K76" t="inlineStr"/>
      <c r="L76" t="inlineStr"/>
      <c r="M76" t="inlineStr"/>
      <c r="N76">
        <f>IF(COUNTA(K76:M76)=3,K76*L76/M76,"")</f>
        <v/>
      </c>
      <c r="O76" t="inlineStr"/>
      <c r="P76" t="inlineStr"/>
      <c r="Q76" t="inlineStr"/>
      <c r="R76" t="inlineStr"/>
      <c r="S76">
        <f>IF(COUNTA(G76:H76)=2,G76*H76/60,"")</f>
        <v/>
      </c>
      <c r="T76" t="inlineStr"/>
    </row>
    <row r="77">
      <c r="A77" t="inlineStr"/>
      <c r="B77" t="inlineStr"/>
      <c r="C77" t="inlineStr"/>
      <c r="D77" t="inlineStr"/>
      <c r="E77" t="inlineStr"/>
      <c r="F77" t="inlineStr"/>
      <c r="G77" t="inlineStr"/>
      <c r="H77" t="inlineStr"/>
      <c r="I77" t="inlineStr"/>
      <c r="J77" t="inlineStr"/>
      <c r="K77" t="inlineStr"/>
      <c r="L77" t="inlineStr"/>
      <c r="M77" t="inlineStr"/>
      <c r="N77">
        <f>IF(COUNTA(K77:M77)=3,K77*L77/M77,"")</f>
        <v/>
      </c>
      <c r="O77" t="inlineStr"/>
      <c r="P77" t="inlineStr"/>
      <c r="Q77" t="inlineStr"/>
      <c r="R77" t="inlineStr"/>
      <c r="S77">
        <f>IF(COUNTA(G77:H77)=2,G77*H77/60,"")</f>
        <v/>
      </c>
      <c r="T77" t="inlineStr"/>
    </row>
    <row r="78">
      <c r="A78" t="inlineStr"/>
      <c r="B78" t="inlineStr"/>
      <c r="C78" t="inlineStr"/>
      <c r="D78" t="inlineStr"/>
      <c r="E78" t="inlineStr"/>
      <c r="F78" t="inlineStr"/>
      <c r="G78" t="inlineStr"/>
      <c r="H78" t="inlineStr"/>
      <c r="I78" t="inlineStr"/>
      <c r="J78" t="inlineStr"/>
      <c r="K78" t="inlineStr"/>
      <c r="L78" t="inlineStr"/>
      <c r="M78" t="inlineStr"/>
      <c r="N78">
        <f>IF(COUNTA(K78:M78)=3,K78*L78/M78,"")</f>
        <v/>
      </c>
      <c r="O78" t="inlineStr"/>
      <c r="P78" t="inlineStr"/>
      <c r="Q78" t="inlineStr"/>
      <c r="R78" t="inlineStr"/>
      <c r="S78">
        <f>IF(COUNTA(G78:H78)=2,G78*H78/60,"")</f>
        <v/>
      </c>
      <c r="T78" t="inlineStr"/>
    </row>
    <row r="79">
      <c r="A79" t="inlineStr"/>
      <c r="B79" t="inlineStr"/>
      <c r="C79" t="inlineStr"/>
      <c r="D79" t="inlineStr"/>
      <c r="E79" t="inlineStr"/>
      <c r="F79" t="inlineStr"/>
      <c r="G79" t="inlineStr"/>
      <c r="H79" t="inlineStr"/>
      <c r="I79" t="inlineStr"/>
      <c r="J79" t="inlineStr"/>
      <c r="K79" t="inlineStr"/>
      <c r="L79" t="inlineStr"/>
      <c r="M79" t="inlineStr"/>
      <c r="N79">
        <f>IF(COUNTA(K79:M79)=3,K79*L79/M79,"")</f>
        <v/>
      </c>
      <c r="O79" t="inlineStr"/>
      <c r="P79" t="inlineStr"/>
      <c r="Q79" t="inlineStr"/>
      <c r="R79" t="inlineStr"/>
      <c r="S79">
        <f>IF(COUNTA(G79:H79)=2,G79*H79/60,"")</f>
        <v/>
      </c>
      <c r="T79" t="inlineStr"/>
    </row>
    <row r="80">
      <c r="A80" t="inlineStr"/>
      <c r="B80" t="inlineStr"/>
      <c r="C80" t="inlineStr"/>
      <c r="D80" t="inlineStr"/>
      <c r="E80" t="inlineStr"/>
      <c r="F80" t="inlineStr"/>
      <c r="G80" t="inlineStr"/>
      <c r="H80" t="inlineStr"/>
      <c r="I80" t="inlineStr"/>
      <c r="J80" t="inlineStr"/>
      <c r="K80" t="inlineStr"/>
      <c r="L80" t="inlineStr"/>
      <c r="M80" t="inlineStr"/>
      <c r="N80">
        <f>IF(COUNTA(K80:M80)=3,K80*L80/M80,"")</f>
        <v/>
      </c>
      <c r="O80" t="inlineStr"/>
      <c r="P80" t="inlineStr"/>
      <c r="Q80" t="inlineStr"/>
      <c r="R80" t="inlineStr"/>
      <c r="S80">
        <f>IF(COUNTA(G80:H80)=2,G80*H80/60,"")</f>
        <v/>
      </c>
      <c r="T80" t="inlineStr"/>
    </row>
    <row r="81">
      <c r="A81" t="inlineStr"/>
      <c r="B81" t="inlineStr"/>
      <c r="C81" t="inlineStr"/>
      <c r="D81" t="inlineStr"/>
      <c r="E81" t="inlineStr"/>
      <c r="F81" t="inlineStr"/>
      <c r="G81" t="inlineStr"/>
      <c r="H81" t="inlineStr"/>
      <c r="I81" t="inlineStr"/>
      <c r="J81" t="inlineStr"/>
      <c r="K81" t="inlineStr"/>
      <c r="L81" t="inlineStr"/>
      <c r="M81" t="inlineStr"/>
      <c r="N81">
        <f>IF(COUNTA(K81:M81)=3,K81*L81/M81,"")</f>
        <v/>
      </c>
      <c r="O81" t="inlineStr"/>
      <c r="P81" t="inlineStr"/>
      <c r="Q81" t="inlineStr"/>
      <c r="R81" t="inlineStr"/>
      <c r="S81">
        <f>IF(COUNTA(G81:H81)=2,G81*H81/60,"")</f>
        <v/>
      </c>
      <c r="T81" t="inlineStr"/>
    </row>
    <row r="82">
      <c r="A82" t="inlineStr"/>
      <c r="B82" t="inlineStr"/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>
        <f>IF(COUNTA(K82:M82)=3,K82*L82/M82,"")</f>
        <v/>
      </c>
      <c r="O82" t="inlineStr"/>
      <c r="P82" t="inlineStr"/>
      <c r="Q82" t="inlineStr"/>
      <c r="R82" t="inlineStr"/>
      <c r="S82">
        <f>IF(COUNTA(G82:H82)=2,G82*H82/60,"")</f>
        <v/>
      </c>
      <c r="T82" t="inlineStr"/>
    </row>
    <row r="83">
      <c r="A83" t="inlineStr"/>
      <c r="B83" t="inlineStr"/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>
        <f>IF(COUNTA(K83:M83)=3,K83*L83/M83,"")</f>
        <v/>
      </c>
      <c r="O83" t="inlineStr"/>
      <c r="P83" t="inlineStr"/>
      <c r="Q83" t="inlineStr"/>
      <c r="R83" t="inlineStr"/>
      <c r="S83">
        <f>IF(COUNTA(G83:H83)=2,G83*H83/60,"")</f>
        <v/>
      </c>
      <c r="T83" t="inlineStr"/>
    </row>
    <row r="84">
      <c r="A84" t="inlineStr"/>
      <c r="B84" t="inlineStr"/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>
        <f>IF(COUNTA(K84:M84)=3,K84*L84/M84,"")</f>
        <v/>
      </c>
      <c r="O84" t="inlineStr"/>
      <c r="P84" t="inlineStr"/>
      <c r="Q84" t="inlineStr"/>
      <c r="R84" t="inlineStr"/>
      <c r="S84">
        <f>IF(COUNTA(G84:H84)=2,G84*H84/60,"")</f>
        <v/>
      </c>
      <c r="T84" t="inlineStr"/>
    </row>
    <row r="85">
      <c r="A85" t="inlineStr"/>
      <c r="B85" t="inlineStr"/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>
        <f>IF(COUNTA(K85:M85)=3,K85*L85/M85,"")</f>
        <v/>
      </c>
      <c r="O85" t="inlineStr"/>
      <c r="P85" t="inlineStr"/>
      <c r="Q85" t="inlineStr"/>
      <c r="R85" t="inlineStr"/>
      <c r="S85">
        <f>IF(COUNTA(G85:H85)=2,G85*H85/60,"")</f>
        <v/>
      </c>
      <c r="T85" t="inlineStr"/>
    </row>
    <row r="86">
      <c r="A86" t="inlineStr"/>
      <c r="B86" t="inlineStr"/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>
        <f>IF(COUNTA(K86:M86)=3,K86*L86/M86,"")</f>
        <v/>
      </c>
      <c r="O86" t="inlineStr"/>
      <c r="P86" t="inlineStr"/>
      <c r="Q86" t="inlineStr"/>
      <c r="R86" t="inlineStr"/>
      <c r="S86">
        <f>IF(COUNTA(G86:H86)=2,G86*H86/60,"")</f>
        <v/>
      </c>
      <c r="T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>
        <f>IF(COUNTA(K87:M87)=3,K87*L87/M87,"")</f>
        <v/>
      </c>
      <c r="O87" t="inlineStr"/>
      <c r="P87" t="inlineStr"/>
      <c r="Q87" t="inlineStr"/>
      <c r="R87" t="inlineStr"/>
      <c r="S87">
        <f>IF(COUNTA(G87:H87)=2,G87*H87/60,"")</f>
        <v/>
      </c>
      <c r="T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>
        <f>IF(COUNTA(K88:M88)=3,K88*L88/M88,"")</f>
        <v/>
      </c>
      <c r="O88" t="inlineStr"/>
      <c r="P88" t="inlineStr"/>
      <c r="Q88" t="inlineStr"/>
      <c r="R88" t="inlineStr"/>
      <c r="S88">
        <f>IF(COUNTA(G88:H88)=2,G88*H88/60,"")</f>
        <v/>
      </c>
      <c r="T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>
        <f>IF(COUNTA(K89:M89)=3,K89*L89/M89,"")</f>
        <v/>
      </c>
      <c r="O89" t="inlineStr"/>
      <c r="P89" t="inlineStr"/>
      <c r="Q89" t="inlineStr"/>
      <c r="R89" t="inlineStr"/>
      <c r="S89">
        <f>IF(COUNTA(G89:H89)=2,G89*H89/60,"")</f>
        <v/>
      </c>
      <c r="T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>
        <f>IF(COUNTA(K90:M90)=3,K90*L90/M90,"")</f>
        <v/>
      </c>
      <c r="O90" t="inlineStr"/>
      <c r="P90" t="inlineStr"/>
      <c r="Q90" t="inlineStr"/>
      <c r="R90" t="inlineStr"/>
      <c r="S90">
        <f>IF(COUNTA(G90:H90)=2,G90*H90/60,"")</f>
        <v/>
      </c>
      <c r="T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>
        <f>IF(COUNTA(K91:M91)=3,K91*L91/M91,"")</f>
        <v/>
      </c>
      <c r="O91" t="inlineStr"/>
      <c r="P91" t="inlineStr"/>
      <c r="Q91" t="inlineStr"/>
      <c r="R91" t="inlineStr"/>
      <c r="S91">
        <f>IF(COUNTA(G91:H91)=2,G91*H91/60,"")</f>
        <v/>
      </c>
      <c r="T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>
        <f>IF(COUNTA(K92:M92)=3,K92*L92/M92,"")</f>
        <v/>
      </c>
      <c r="O92" t="inlineStr"/>
      <c r="P92" t="inlineStr"/>
      <c r="Q92" t="inlineStr"/>
      <c r="R92" t="inlineStr"/>
      <c r="S92">
        <f>IF(COUNTA(G92:H92)=2,G92*H92/60,"")</f>
        <v/>
      </c>
      <c r="T92" t="inlineStr"/>
    </row>
    <row r="93">
      <c r="A93" t="inlineStr"/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>
        <f>IF(COUNTA(K93:M93)=3,K93*L93/M93,"")</f>
        <v/>
      </c>
      <c r="O93" t="inlineStr"/>
      <c r="P93" t="inlineStr"/>
      <c r="Q93" t="inlineStr"/>
      <c r="R93" t="inlineStr"/>
      <c r="S93">
        <f>IF(COUNTA(G93:H93)=2,G93*H93/60,"")</f>
        <v/>
      </c>
      <c r="T93" t="inlineStr"/>
    </row>
    <row r="94">
      <c r="A94" t="inlineStr"/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>
        <f>IF(COUNTA(K94:M94)=3,K94*L94/M94,"")</f>
        <v/>
      </c>
      <c r="O94" t="inlineStr"/>
      <c r="P94" t="inlineStr"/>
      <c r="Q94" t="inlineStr"/>
      <c r="R94" t="inlineStr"/>
      <c r="S94">
        <f>IF(COUNTA(G94:H94)=2,G94*H94/60,"")</f>
        <v/>
      </c>
      <c r="T94" t="inlineStr"/>
    </row>
    <row r="95">
      <c r="A95" t="inlineStr"/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>
        <f>IF(COUNTA(K95:M95)=3,K95*L95/M95,"")</f>
        <v/>
      </c>
      <c r="O95" t="inlineStr"/>
      <c r="P95" t="inlineStr"/>
      <c r="Q95" t="inlineStr"/>
      <c r="R95" t="inlineStr"/>
      <c r="S95">
        <f>IF(COUNTA(G95:H95)=2,G95*H95/60,"")</f>
        <v/>
      </c>
      <c r="T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>
        <f>IF(COUNTA(K96:M96)=3,K96*L96/M96,"")</f>
        <v/>
      </c>
      <c r="O96" t="inlineStr"/>
      <c r="P96" t="inlineStr"/>
      <c r="Q96" t="inlineStr"/>
      <c r="R96" t="inlineStr"/>
      <c r="S96">
        <f>IF(COUNTA(G96:H96)=2,G96*H96/60,"")</f>
        <v/>
      </c>
      <c r="T96" t="inlineStr"/>
    </row>
    <row r="97">
      <c r="A97" t="inlineStr"/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>
        <f>IF(COUNTA(K97:M97)=3,K97*L97/M97,"")</f>
        <v/>
      </c>
      <c r="O97" t="inlineStr"/>
      <c r="P97" t="inlineStr"/>
      <c r="Q97" t="inlineStr"/>
      <c r="R97" t="inlineStr"/>
      <c r="S97">
        <f>IF(COUNTA(G97:H97)=2,G97*H97/60,"")</f>
        <v/>
      </c>
      <c r="T97" t="inlineStr"/>
    </row>
    <row r="98">
      <c r="A98" t="inlineStr"/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>
        <f>IF(COUNTA(K98:M98)=3,K98*L98/M98,"")</f>
        <v/>
      </c>
      <c r="O98" t="inlineStr"/>
      <c r="P98" t="inlineStr"/>
      <c r="Q98" t="inlineStr"/>
      <c r="R98" t="inlineStr"/>
      <c r="S98">
        <f>IF(COUNTA(G98:H98)=2,G98*H98/60,"")</f>
        <v/>
      </c>
      <c r="T98" t="inlineStr"/>
    </row>
    <row r="99">
      <c r="A99" t="inlineStr"/>
      <c r="B99" t="inlineStr"/>
      <c r="C99" t="inlineStr"/>
      <c r="D99" t="inlineStr"/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>
        <f>IF(COUNTA(K99:M99)=3,K99*L99/M99,"")</f>
        <v/>
      </c>
      <c r="O99" t="inlineStr"/>
      <c r="P99" t="inlineStr"/>
      <c r="Q99" t="inlineStr"/>
      <c r="R99" t="inlineStr"/>
      <c r="S99">
        <f>IF(COUNTA(G99:H99)=2,G99*H99/60,"")</f>
        <v/>
      </c>
      <c r="T99" t="inlineStr"/>
    </row>
    <row r="100">
      <c r="A100" t="inlineStr"/>
      <c r="B100" t="inlineStr"/>
      <c r="C100" t="inlineStr"/>
      <c r="D100" t="inlineStr"/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>
        <f>IF(COUNTA(K100:M100)=3,K100*L100/M100,"")</f>
        <v/>
      </c>
      <c r="O100" t="inlineStr"/>
      <c r="P100" t="inlineStr"/>
      <c r="Q100" t="inlineStr"/>
      <c r="R100" t="inlineStr"/>
      <c r="S100">
        <f>IF(COUNTA(G100:H100)=2,G100*H100/60,"")</f>
        <v/>
      </c>
      <c r="T100" t="inlineStr"/>
    </row>
    <row r="101">
      <c r="A101" t="inlineStr"/>
      <c r="B101" t="inlineStr"/>
      <c r="C101" t="inlineStr"/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>
        <f>IF(COUNTA(K101:M101)=3,K101*L101/M101,"")</f>
        <v/>
      </c>
      <c r="O101" t="inlineStr"/>
      <c r="P101" t="inlineStr"/>
      <c r="Q101" t="inlineStr"/>
      <c r="R101" t="inlineStr"/>
      <c r="S101">
        <f>IF(COUNTA(G101:H101)=2,G101*H101/60,"")</f>
        <v/>
      </c>
      <c r="T101" t="inlineStr"/>
    </row>
    <row r="102">
      <c r="A102" t="inlineStr"/>
      <c r="B102" t="inlineStr"/>
      <c r="C102" t="inlineStr"/>
      <c r="D102" t="inlineStr"/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>
        <f>IF(COUNTA(K102:M102)=3,K102*L102/M102,"")</f>
        <v/>
      </c>
      <c r="O102" t="inlineStr"/>
      <c r="P102" t="inlineStr"/>
      <c r="Q102" t="inlineStr"/>
      <c r="R102" t="inlineStr"/>
      <c r="S102">
        <f>IF(COUNTA(G102:H102)=2,G102*H102/60,"")</f>
        <v/>
      </c>
      <c r="T102" t="inlineStr"/>
    </row>
  </sheetData>
  <dataValidations count="1">
    <dataValidation sqref="R2:R102" showDropDown="0" showInputMessage="0" showErrorMessage="0" allowBlank="1" type="list">
      <formula1>"Proposed,In Progress,Implemented,On Hold,Closed"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</cols>
  <sheetData>
    <row r="1">
      <c r="A1" s="5" t="inlineStr">
        <is>
          <t>Control ID</t>
        </is>
      </c>
      <c r="B1" s="5" t="inlineStr">
        <is>
          <t>Process ID</t>
        </is>
      </c>
      <c r="C1" s="5" t="inlineStr">
        <is>
          <t>Critical Step</t>
        </is>
      </c>
      <c r="D1" s="5" t="inlineStr">
        <is>
          <t>Requirement</t>
        </is>
      </c>
      <c r="E1" s="5" t="inlineStr">
        <is>
          <t>KPI / CTQ</t>
        </is>
      </c>
      <c r="F1" s="5" t="inlineStr">
        <is>
          <t>Target</t>
        </is>
      </c>
      <c r="G1" s="5" t="inlineStr">
        <is>
          <t>Lower Limit</t>
        </is>
      </c>
      <c r="H1" s="5" t="inlineStr">
        <is>
          <t>Upper Limit</t>
        </is>
      </c>
      <c r="I1" s="5" t="inlineStr">
        <is>
          <t>Frequency</t>
        </is>
      </c>
      <c r="J1" s="5" t="inlineStr">
        <is>
          <t>Data Source</t>
        </is>
      </c>
      <c r="K1" s="5" t="inlineStr">
        <is>
          <t>Owner</t>
        </is>
      </c>
      <c r="L1" s="5" t="inlineStr">
        <is>
          <t>Reaction Plan</t>
        </is>
      </c>
      <c r="M1" s="5" t="inlineStr">
        <is>
          <t>Escalation Trigger</t>
        </is>
      </c>
      <c r="N1" s="5" t="inlineStr">
        <is>
          <t>Automation?</t>
        </is>
      </c>
      <c r="O1" s="5" t="inlineStr">
        <is>
          <t>Status</t>
        </is>
      </c>
    </row>
    <row r="2">
      <c r="A2" t="inlineStr">
        <is>
          <t>CP-001</t>
        </is>
      </c>
      <c r="B2" t="inlineStr">
        <is>
          <t>PR-001</t>
        </is>
      </c>
      <c r="C2" t="inlineStr">
        <is>
          <t>Request Intake</t>
        </is>
      </c>
      <c r="D2" t="inlineStr">
        <is>
          <t>Complete valid request</t>
        </is>
      </c>
      <c r="E2" t="inlineStr">
        <is>
          <t>First-Time-Right %</t>
        </is>
      </c>
      <c r="F2" t="n">
        <v>0.98</v>
      </c>
      <c r="G2" t="n">
        <v>0.95</v>
      </c>
      <c r="H2" t="n">
        <v>1</v>
      </c>
      <c r="I2" t="inlineStr">
        <is>
          <t>Real-time</t>
        </is>
      </c>
      <c r="J2" t="inlineStr">
        <is>
          <t>Workflow</t>
        </is>
      </c>
      <c r="K2" t="inlineStr">
        <is>
          <t>Owner</t>
        </is>
      </c>
      <c r="L2" t="inlineStr">
        <is>
          <t>Return incomplete request</t>
        </is>
      </c>
      <c r="M2" t="inlineStr">
        <is>
          <t>FTR &lt; 95%</t>
        </is>
      </c>
      <c r="N2" t="inlineStr">
        <is>
          <t>Yes</t>
        </is>
      </c>
      <c r="O2" t="inlineStr">
        <is>
          <t>Active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</row>
    <row r="18">
      <c r="A18" t="inlineStr"/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</row>
    <row r="21">
      <c r="A21" t="inlineStr"/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</row>
    <row r="22">
      <c r="A22" t="inlineStr"/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</row>
    <row r="24">
      <c r="A24" t="inlineStr"/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</row>
    <row r="26">
      <c r="A26" t="inlineStr"/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</row>
    <row r="47">
      <c r="A47" t="inlineStr"/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</row>
    <row r="48">
      <c r="A48" t="inlineStr"/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</row>
    <row r="50">
      <c r="A50" t="inlineStr"/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</row>
    <row r="51">
      <c r="A51" t="inlineStr"/>
      <c r="B51" t="inlineStr"/>
      <c r="C51" t="inlineStr"/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</row>
    <row r="52">
      <c r="A52" t="inlineStr"/>
      <c r="B52" t="inlineStr"/>
      <c r="C52" t="inlineStr"/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</row>
    <row r="57">
      <c r="A57" t="inlineStr"/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</row>
    <row r="58">
      <c r="A58" t="inlineStr"/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</row>
    <row r="59">
      <c r="A59" t="inlineStr"/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</row>
    <row r="60">
      <c r="A60" t="inlineStr"/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</row>
    <row r="64">
      <c r="A64" t="inlineStr"/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</row>
    <row r="65">
      <c r="A65" t="inlineStr"/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</row>
    <row r="66">
      <c r="A66" t="inlineStr"/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</row>
    <row r="67">
      <c r="A67" t="inlineStr"/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</row>
    <row r="68">
      <c r="A68" t="inlineStr"/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</row>
    <row r="69">
      <c r="A69" t="inlineStr"/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</row>
    <row r="70">
      <c r="A70" t="inlineStr"/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</row>
    <row r="71">
      <c r="A71" t="inlineStr"/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</row>
    <row r="72">
      <c r="A72" t="inlineStr"/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</row>
    <row r="73">
      <c r="A73" t="inlineStr"/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</row>
    <row r="74">
      <c r="A74" t="inlineStr"/>
      <c r="B74" t="inlineStr"/>
      <c r="C74" t="inlineStr"/>
      <c r="D74" t="inlineStr"/>
      <c r="E74" t="inlineStr"/>
      <c r="F74" t="inlineStr"/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/>
    </row>
    <row r="75">
      <c r="A75" t="inlineStr"/>
      <c r="B75" t="inlineStr"/>
      <c r="C75" t="inlineStr"/>
      <c r="D75" t="inlineStr"/>
      <c r="E75" t="inlineStr"/>
      <c r="F75" t="inlineStr"/>
      <c r="G75" t="inlineStr"/>
      <c r="H75" t="inlineStr"/>
      <c r="I75" t="inlineStr"/>
      <c r="J75" t="inlineStr"/>
      <c r="K75" t="inlineStr"/>
      <c r="L75" t="inlineStr"/>
      <c r="M75" t="inlineStr"/>
      <c r="N75" t="inlineStr"/>
      <c r="O75" t="inlineStr"/>
    </row>
    <row r="76">
      <c r="A76" t="inlineStr"/>
      <c r="B76" t="inlineStr"/>
      <c r="C76" t="inlineStr"/>
      <c r="D76" t="inlineStr"/>
      <c r="E76" t="inlineStr"/>
      <c r="F76" t="inlineStr"/>
      <c r="G76" t="inlineStr"/>
      <c r="H76" t="inlineStr"/>
      <c r="I76" t="inlineStr"/>
      <c r="J76" t="inlineStr"/>
      <c r="K76" t="inlineStr"/>
      <c r="L76" t="inlineStr"/>
      <c r="M76" t="inlineStr"/>
      <c r="N76" t="inlineStr"/>
      <c r="O76" t="inlineStr"/>
    </row>
    <row r="77">
      <c r="A77" t="inlineStr"/>
      <c r="B77" t="inlineStr"/>
      <c r="C77" t="inlineStr"/>
      <c r="D77" t="inlineStr"/>
      <c r="E77" t="inlineStr"/>
      <c r="F77" t="inlineStr"/>
      <c r="G77" t="inlineStr"/>
      <c r="H77" t="inlineStr"/>
      <c r="I77" t="inlineStr"/>
      <c r="J77" t="inlineStr"/>
      <c r="K77" t="inlineStr"/>
      <c r="L77" t="inlineStr"/>
      <c r="M77" t="inlineStr"/>
      <c r="N77" t="inlineStr"/>
      <c r="O77" t="inlineStr"/>
    </row>
    <row r="78">
      <c r="A78" t="inlineStr"/>
      <c r="B78" t="inlineStr"/>
      <c r="C78" t="inlineStr"/>
      <c r="D78" t="inlineStr"/>
      <c r="E78" t="inlineStr"/>
      <c r="F78" t="inlineStr"/>
      <c r="G78" t="inlineStr"/>
      <c r="H78" t="inlineStr"/>
      <c r="I78" t="inlineStr"/>
      <c r="J78" t="inlineStr"/>
      <c r="K78" t="inlineStr"/>
      <c r="L78" t="inlineStr"/>
      <c r="M78" t="inlineStr"/>
      <c r="N78" t="inlineStr"/>
      <c r="O78" t="inlineStr"/>
    </row>
    <row r="79">
      <c r="A79" t="inlineStr"/>
      <c r="B79" t="inlineStr"/>
      <c r="C79" t="inlineStr"/>
      <c r="D79" t="inlineStr"/>
      <c r="E79" t="inlineStr"/>
      <c r="F79" t="inlineStr"/>
      <c r="G79" t="inlineStr"/>
      <c r="H79" t="inlineStr"/>
      <c r="I79" t="inlineStr"/>
      <c r="J79" t="inlineStr"/>
      <c r="K79" t="inlineStr"/>
      <c r="L79" t="inlineStr"/>
      <c r="M79" t="inlineStr"/>
      <c r="N79" t="inlineStr"/>
      <c r="O79" t="inlineStr"/>
    </row>
    <row r="80">
      <c r="A80" t="inlineStr"/>
      <c r="B80" t="inlineStr"/>
      <c r="C80" t="inlineStr"/>
      <c r="D80" t="inlineStr"/>
      <c r="E80" t="inlineStr"/>
      <c r="F80" t="inlineStr"/>
      <c r="G80" t="inlineStr"/>
      <c r="H80" t="inlineStr"/>
      <c r="I80" t="inlineStr"/>
      <c r="J80" t="inlineStr"/>
      <c r="K80" t="inlineStr"/>
      <c r="L80" t="inlineStr"/>
      <c r="M80" t="inlineStr"/>
      <c r="N80" t="inlineStr"/>
      <c r="O80" t="inlineStr"/>
    </row>
    <row r="81">
      <c r="A81" t="inlineStr"/>
      <c r="B81" t="inlineStr"/>
      <c r="C81" t="inlineStr"/>
      <c r="D81" t="inlineStr"/>
      <c r="E81" t="inlineStr"/>
      <c r="F81" t="inlineStr"/>
      <c r="G81" t="inlineStr"/>
      <c r="H81" t="inlineStr"/>
      <c r="I81" t="inlineStr"/>
      <c r="J81" t="inlineStr"/>
      <c r="K81" t="inlineStr"/>
      <c r="L81" t="inlineStr"/>
      <c r="M81" t="inlineStr"/>
      <c r="N81" t="inlineStr"/>
      <c r="O81" t="inlineStr"/>
    </row>
    <row r="82">
      <c r="A82" t="inlineStr"/>
      <c r="B82" t="inlineStr"/>
      <c r="C82" t="inlineStr"/>
      <c r="D82" t="inlineStr"/>
      <c r="E82" t="inlineStr"/>
      <c r="F82" t="inlineStr"/>
      <c r="G82" t="inlineStr"/>
      <c r="H82" t="inlineStr"/>
      <c r="I82" t="inlineStr"/>
      <c r="J82" t="inlineStr"/>
      <c r="K82" t="inlineStr"/>
      <c r="L82" t="inlineStr"/>
      <c r="M82" t="inlineStr"/>
      <c r="N82" t="inlineStr"/>
      <c r="O82" t="inlineStr"/>
    </row>
    <row r="83">
      <c r="A83" t="inlineStr"/>
      <c r="B83" t="inlineStr"/>
      <c r="C83" t="inlineStr"/>
      <c r="D83" t="inlineStr"/>
      <c r="E83" t="inlineStr"/>
      <c r="F83" t="inlineStr"/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</row>
    <row r="84">
      <c r="A84" t="inlineStr"/>
      <c r="B84" t="inlineStr"/>
      <c r="C84" t="inlineStr"/>
      <c r="D84" t="inlineStr"/>
      <c r="E84" t="inlineStr"/>
      <c r="F84" t="inlineStr"/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</row>
    <row r="85">
      <c r="A85" t="inlineStr"/>
      <c r="B85" t="inlineStr"/>
      <c r="C85" t="inlineStr"/>
      <c r="D85" t="inlineStr"/>
      <c r="E85" t="inlineStr"/>
      <c r="F85" t="inlineStr"/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</row>
    <row r="86">
      <c r="A86" t="inlineStr"/>
      <c r="B86" t="inlineStr"/>
      <c r="C86" t="inlineStr"/>
      <c r="D86" t="inlineStr"/>
      <c r="E86" t="inlineStr"/>
      <c r="F86" t="inlineStr"/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</row>
    <row r="87">
      <c r="A87" t="inlineStr"/>
      <c r="B87" t="inlineStr"/>
      <c r="C87" t="inlineStr"/>
      <c r="D87" t="inlineStr"/>
      <c r="E87" t="inlineStr"/>
      <c r="F87" t="inlineStr"/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</row>
    <row r="88">
      <c r="A88" t="inlineStr"/>
      <c r="B88" t="inlineStr"/>
      <c r="C88" t="inlineStr"/>
      <c r="D88" t="inlineStr"/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</row>
    <row r="89">
      <c r="A89" t="inlineStr"/>
      <c r="B89" t="inlineStr"/>
      <c r="C89" t="inlineStr"/>
      <c r="D89" t="inlineStr"/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</row>
    <row r="90">
      <c r="A90" t="inlineStr"/>
      <c r="B90" t="inlineStr"/>
      <c r="C90" t="inlineStr"/>
      <c r="D90" t="inlineStr"/>
      <c r="E90" t="inlineStr"/>
      <c r="F90" t="inlineStr"/>
      <c r="G90" t="inlineStr"/>
      <c r="H90" t="inlineStr"/>
      <c r="I90" t="inlineStr"/>
      <c r="J90" t="inlineStr"/>
      <c r="K90" t="inlineStr"/>
      <c r="L90" t="inlineStr"/>
      <c r="M90" t="inlineStr"/>
      <c r="N90" t="inlineStr"/>
      <c r="O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</row>
    <row r="92">
      <c r="A92" t="inlineStr"/>
      <c r="B92" t="inlineStr"/>
      <c r="C92" t="inlineStr"/>
      <c r="D92" t="inlineStr"/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</row>
    <row r="93">
      <c r="A93" t="inlineStr"/>
      <c r="B93" t="inlineStr"/>
      <c r="C93" t="inlineStr"/>
      <c r="D93" t="inlineStr"/>
      <c r="E93" t="inlineStr"/>
      <c r="F93" t="inlineStr"/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</row>
    <row r="94">
      <c r="A94" t="inlineStr"/>
      <c r="B94" t="inlineStr"/>
      <c r="C94" t="inlineStr"/>
      <c r="D94" t="inlineStr"/>
      <c r="E94" t="inlineStr"/>
      <c r="F94" t="inlineStr"/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</row>
    <row r="95">
      <c r="A95" t="inlineStr"/>
      <c r="B95" t="inlineStr"/>
      <c r="C95" t="inlineStr"/>
      <c r="D95" t="inlineStr"/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</row>
    <row r="96">
      <c r="A96" t="inlineStr"/>
      <c r="B96" t="inlineStr"/>
      <c r="C96" t="inlineStr"/>
      <c r="D96" t="inlineStr"/>
      <c r="E96" t="inlineStr"/>
      <c r="F96" t="inlineStr"/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</row>
    <row r="97">
      <c r="A97" t="inlineStr"/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</row>
    <row r="98">
      <c r="A98" t="inlineStr"/>
      <c r="B98" t="inlineStr"/>
      <c r="C98" t="inlineStr"/>
      <c r="D98" t="inlineStr"/>
      <c r="E98" t="inlineStr"/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</row>
    <row r="99">
      <c r="A99" t="inlineStr"/>
      <c r="B99" t="inlineStr"/>
      <c r="C99" t="inlineStr"/>
      <c r="D99" t="inlineStr"/>
      <c r="E99" t="inlineStr"/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/>
    </row>
    <row r="100">
      <c r="A100" t="inlineStr"/>
      <c r="B100" t="inlineStr"/>
      <c r="C100" t="inlineStr"/>
      <c r="D100" t="inlineStr"/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</row>
    <row r="101">
      <c r="A101" t="inlineStr"/>
      <c r="B101" t="inlineStr"/>
      <c r="C101" t="inlineStr"/>
      <c r="D101" t="inlineStr"/>
      <c r="E101" t="inlineStr"/>
      <c r="F101" t="inlineStr"/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</row>
    <row r="102">
      <c r="A102" t="inlineStr"/>
      <c r="B102" t="inlineStr"/>
      <c r="C102" t="inlineStr"/>
      <c r="D102" t="inlineStr"/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</row>
  </sheetData>
  <dataValidations count="2">
    <dataValidation sqref="N2:N102" showDropDown="0" showInputMessage="0" showErrorMessage="0" allowBlank="1" type="list">
      <formula1>"Yes,No"</formula1>
    </dataValidation>
    <dataValidation sqref="O2:O102" showDropDown="0" showInputMessage="0" showErrorMessage="0" allowBlank="1" type="list">
      <formula1>"Draft,Active,Under Review,Retired"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s="6" t="inlineStr">
        <is>
          <t>GCC FIREFIGHTING → SELF-CORRECTING DASHBOARD</t>
        </is>
      </c>
    </row>
    <row r="3">
      <c r="A3" s="4" t="inlineStr">
        <is>
          <t>Processes Assessed</t>
        </is>
      </c>
      <c r="B3" s="7">
        <f>COUNTA('Process Inventory'!A2:A102)</f>
        <v/>
      </c>
      <c r="D3" t="inlineStr">
        <is>
          <t>Operating model</t>
        </is>
      </c>
    </row>
    <row r="4">
      <c r="A4" s="4" t="inlineStr">
        <is>
          <t>Open Firefighting Incidents</t>
        </is>
      </c>
      <c r="B4" s="7">
        <f>COUNTIF('Firefighting Log'!O2:O102,"Open")</f>
        <v/>
      </c>
      <c r="D4" t="inlineStr">
        <is>
          <t>GREEN = system handles it
AMBER = operations intervenes
RED = management decides</t>
        </is>
      </c>
    </row>
    <row r="5">
      <c r="A5" s="4" t="inlineStr">
        <is>
          <t>Poka-Yoke Implemented</t>
        </is>
      </c>
      <c r="B5" s="7">
        <f>COUNTIF('Poka-Yoke Register'!M2:M102,"Implemented")</f>
        <v/>
      </c>
    </row>
    <row r="6">
      <c r="A6" s="4" t="inlineStr">
        <is>
          <t>Automation Candidates</t>
        </is>
      </c>
      <c r="B6" s="7">
        <f>COUNTIF('Automation Backlog'!R2:R102,"Proposed")+COUNTIF('Automation Backlog'!R2:R102,"In Progress")</f>
        <v/>
      </c>
    </row>
    <row r="7">
      <c r="A7" s="4" t="inlineStr">
        <is>
          <t>High-Risk Poka-Yoke</t>
        </is>
      </c>
      <c r="B7" s="7">
        <f>COUNTIF('Poka-Yoke Register'!Q2:Q102,"&gt;=100")</f>
        <v/>
      </c>
    </row>
    <row r="8">
      <c r="A8" s="4" t="inlineStr">
        <is>
          <t>Expected Hours Saved / Month</t>
        </is>
      </c>
      <c r="B8" s="7">
        <f>SUM('Automation Backlog'!S2:S102)</f>
        <v/>
      </c>
    </row>
  </sheetData>
  <mergeCells count="2">
    <mergeCell ref="A1:F1"/>
    <mergeCell ref="D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2026-08-29T03:33:40Z</dcterms:created>
  <dcterms:modified xmlns:dcterms="http://purl.org/dc/terms/" xmlns:xsi="http://www.w3.org/2001/XMLSchema-instance" xsi:type="dcterms:W3CDTF">2026-08-29T03:33:40Z</dcterms:modified>
</cp:coreProperties>
</file>